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D:\！大创项目\！2023大创立项\！2023年大学生创新创业训练计划项目立项公示\"/>
    </mc:Choice>
  </mc:AlternateContent>
  <xr:revisionPtr revIDLastSave="0" documentId="13_ncr:1_{67BD853E-87FA-4FE1-9140-975690A8C241}" xr6:coauthVersionLast="47" xr6:coauthVersionMax="47" xr10:uidLastSave="{00000000-0000-0000-0000-000000000000}"/>
  <bookViews>
    <workbookView xWindow="-120" yWindow="-120" windowWidth="29040" windowHeight="15720" xr2:uid="{00000000-000D-0000-FFFF-FFFF00000000}"/>
  </bookViews>
  <sheets>
    <sheet name="信息表汇总" sheetId="3" r:id="rId1"/>
  </sheets>
  <externalReferences>
    <externalReference r:id="rId2"/>
  </externalReferences>
  <definedNames>
    <definedName name="_xlnm._FilterDatabase" localSheetId="0" hidden="1">信息表汇总!$A$1:$AG$538</definedName>
  </definedNames>
  <calcPr calcId="191029"/>
</workbook>
</file>

<file path=xl/calcChain.xml><?xml version="1.0" encoding="utf-8"?>
<calcChain xmlns="http://schemas.openxmlformats.org/spreadsheetml/2006/main">
  <c r="A73" i="3" l="1"/>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72" i="3"/>
</calcChain>
</file>

<file path=xl/sharedStrings.xml><?xml version="1.0" encoding="utf-8"?>
<sst xmlns="http://schemas.openxmlformats.org/spreadsheetml/2006/main" count="8135" uniqueCount="3350">
  <si>
    <t>项目名称</t>
  </si>
  <si>
    <t>立项学院</t>
  </si>
  <si>
    <t>创新训练项目</t>
  </si>
  <si>
    <t>“路霸勇士”——智能自动冷喷式标线装置</t>
  </si>
  <si>
    <t>张天逸</t>
  </si>
  <si>
    <t>交通运输学院</t>
  </si>
  <si>
    <t>林武光,汪磊</t>
  </si>
  <si>
    <t>国家级</t>
  </si>
  <si>
    <t>创业训练项目</t>
  </si>
  <si>
    <t>传承陶瓷文化，延续非遗之缘——“陶缘”App</t>
  </si>
  <si>
    <t>肖晨轩</t>
  </si>
  <si>
    <t>202110613061</t>
  </si>
  <si>
    <t>郭长宇</t>
  </si>
  <si>
    <t>董悦琳</t>
  </si>
  <si>
    <t>202110612088</t>
  </si>
  <si>
    <t>甘文洋</t>
  </si>
  <si>
    <t>基于深度强化学习的应急物流运输动态规划方法</t>
  </si>
  <si>
    <t>戴丽轩</t>
  </si>
  <si>
    <t>202010612099</t>
  </si>
  <si>
    <t>张进</t>
  </si>
  <si>
    <t>基于察打一体的“讯云”号有限自主智能巡航无人机</t>
  </si>
  <si>
    <t>亓凌云</t>
  </si>
  <si>
    <t>202110610036</t>
  </si>
  <si>
    <t>于尧</t>
  </si>
  <si>
    <t>上海市内河船舶污染物接收点选址探究</t>
  </si>
  <si>
    <t>林一鸣</t>
  </si>
  <si>
    <t>202110621032</t>
  </si>
  <si>
    <t>孙领</t>
  </si>
  <si>
    <t>基于改进Cascade-RCNN检测算法的内河航标监测智能浮岛</t>
  </si>
  <si>
    <t>陈玮琦</t>
  </si>
  <si>
    <t>202010611170</t>
  </si>
  <si>
    <t>尹传忠</t>
  </si>
  <si>
    <t>基于无人配送车辆与智能快递柜协同的校园“最后一公里”配送研究</t>
  </si>
  <si>
    <t>陆骏豪</t>
  </si>
  <si>
    <t>202010612037</t>
  </si>
  <si>
    <t>郑文家</t>
  </si>
  <si>
    <t>市级</t>
  </si>
  <si>
    <t>基于边缘计算的自主智能监测违章停车报警系统设计与实现</t>
  </si>
  <si>
    <t>罗子云</t>
  </si>
  <si>
    <t>202010611108</t>
  </si>
  <si>
    <t>张进、于尧</t>
  </si>
  <si>
    <t>乡村振兴背景下茶产业全链路碳足迹研究——以江西婺源为例</t>
  </si>
  <si>
    <t>段敏敏</t>
  </si>
  <si>
    <t>202110621120</t>
  </si>
  <si>
    <t>儿童交通安全教育网站</t>
  </si>
  <si>
    <t>严俨</t>
  </si>
  <si>
    <t>202110613012</t>
  </si>
  <si>
    <t>钱红波</t>
  </si>
  <si>
    <t>“海熠Vacation”—青少年海洋强国教育研学平台</t>
  </si>
  <si>
    <t>胡洁仪</t>
  </si>
  <si>
    <t>202010611122</t>
  </si>
  <si>
    <t xml:space="preserve">技趣-新型C2C模式下的大学生垂直技能交互平台 </t>
  </si>
  <si>
    <t>施仪</t>
  </si>
  <si>
    <t>202010612001</t>
  </si>
  <si>
    <t>高志军</t>
  </si>
  <si>
    <t>低碳理念导向的欧洲多式联运政策发展演化及系统对比研究</t>
  </si>
  <si>
    <t>华易</t>
  </si>
  <si>
    <t>202110612055</t>
  </si>
  <si>
    <t>刘伟，刘鼎</t>
  </si>
  <si>
    <t>“双碳”背景下港口集装箱沿江多式联运产品优化设计</t>
  </si>
  <si>
    <t>邵亦菲</t>
  </si>
  <si>
    <t>202110610105</t>
  </si>
  <si>
    <t>考虑船舶安全与能耗的北极多目标路径优化</t>
  </si>
  <si>
    <t>陈奥文</t>
  </si>
  <si>
    <t>202010611185</t>
  </si>
  <si>
    <t>郑剑</t>
  </si>
  <si>
    <t xml:space="preserve">基于系统动力学的港口岸电电磁无线充电技术演化博弈发展研究 </t>
  </si>
  <si>
    <t>杨帆</t>
  </si>
  <si>
    <t>202110610041</t>
  </si>
  <si>
    <t>太阳能辅助供电的水质实时监测无人艇</t>
  </si>
  <si>
    <t>基于多智能体强化学习的多无人机飞巡调度模型</t>
  </si>
  <si>
    <t>卫兆丰</t>
  </si>
  <si>
    <t>202110613058</t>
  </si>
  <si>
    <t>孔悠</t>
  </si>
  <si>
    <t>基于动态贝叶斯网络模型的集装箱船火灾风险评价</t>
  </si>
  <si>
    <t>高钫仁</t>
  </si>
  <si>
    <t>202110612024</t>
  </si>
  <si>
    <t>付蔷</t>
  </si>
  <si>
    <t xml:space="preserve">自动化集装箱码头无人集卡换电管理研究 </t>
  </si>
  <si>
    <t>彭仕佳</t>
  </si>
  <si>
    <t>202010611084</t>
  </si>
  <si>
    <t>张华歆</t>
  </si>
  <si>
    <t>共享型可信LCA碳足迹管理系统</t>
  </si>
  <si>
    <t>朱佳慧</t>
  </si>
  <si>
    <t>202010611115</t>
  </si>
  <si>
    <t xml:space="preserve">欧盟绿色低碳航运政策的发展进程
及其对国际海运业的影响研究  </t>
  </si>
  <si>
    <t>施凡乐</t>
  </si>
  <si>
    <t>202110621086</t>
  </si>
  <si>
    <t>章强</t>
  </si>
  <si>
    <t>港城经济建设与生态环境协调发展研究：以我国八大港口城市为例</t>
  </si>
  <si>
    <t>屈优优</t>
  </si>
  <si>
    <t>202010612028</t>
  </si>
  <si>
    <t>朱恩燕</t>
  </si>
  <si>
    <t>基于yolov8的船只鸟瞰图识别</t>
  </si>
  <si>
    <t>黄天立</t>
  </si>
  <si>
    <t>202010611095</t>
  </si>
  <si>
    <t>刘涛</t>
  </si>
  <si>
    <t>隧道内应急出口车辆碰撞消能设施设计与模拟验证</t>
  </si>
  <si>
    <t>苏罗冬丽</t>
  </si>
  <si>
    <t>202110613042</t>
  </si>
  <si>
    <t>于棋峰</t>
  </si>
  <si>
    <t>基于树莓派的远程驾驶小车设计</t>
  </si>
  <si>
    <t>刘嘉杰</t>
  </si>
  <si>
    <t>202010611003</t>
  </si>
  <si>
    <t>校级</t>
  </si>
  <si>
    <t>基于双目结构光相机与深度学习算法的非机动车道与人行道病害检测与量化</t>
  </si>
  <si>
    <t>陈飞扬</t>
  </si>
  <si>
    <t>202110613036</t>
  </si>
  <si>
    <t>林武光</t>
  </si>
  <si>
    <t>基于新型材料的一种室内安装的地震救援装置</t>
  </si>
  <si>
    <t>谭卓雨</t>
  </si>
  <si>
    <t>202210610061</t>
  </si>
  <si>
    <t>罗莉华</t>
  </si>
  <si>
    <t xml:space="preserve">乡村集装箱式绿色农场新业态研究——以上海市为例 </t>
  </si>
  <si>
    <t>徐欣雨</t>
  </si>
  <si>
    <t>202110621003</t>
  </si>
  <si>
    <t>刘伟</t>
  </si>
  <si>
    <t>基于三方演化博弈模型的城市生活垃圾分类主体行为研究</t>
  </si>
  <si>
    <t>唐惠</t>
  </si>
  <si>
    <t>202010612054</t>
  </si>
  <si>
    <t>徐朗</t>
  </si>
  <si>
    <t>临港滴水湖地区节假日的智能停车系统解决方案---以上海海昌海洋公园为例</t>
  </si>
  <si>
    <t>钱思怡</t>
  </si>
  <si>
    <t>202010623150</t>
  </si>
  <si>
    <t>杨金花</t>
  </si>
  <si>
    <t>基于“温、湿互耦”的两阶段全息温度衰变场构建及应用</t>
  </si>
  <si>
    <t>耿韩</t>
  </si>
  <si>
    <t>构建基于联盟区块链的城市共同配送平台</t>
  </si>
  <si>
    <t>曾诗言</t>
  </si>
  <si>
    <t>202110612049</t>
  </si>
  <si>
    <t>余大勇</t>
  </si>
  <si>
    <t>基于无障碍包容性城市建设的信息平台——“无碍畅行”APP</t>
  </si>
  <si>
    <t>王奉齐</t>
  </si>
  <si>
    <t>202110613001</t>
  </si>
  <si>
    <t>王正</t>
  </si>
  <si>
    <t>赵芳卿</t>
  </si>
  <si>
    <t>202210621114</t>
  </si>
  <si>
    <t>王伯承</t>
  </si>
  <si>
    <t>集易——集装箱卡车运输调度平台</t>
  </si>
  <si>
    <t>陈涌铨</t>
  </si>
  <si>
    <t>202110610056</t>
  </si>
  <si>
    <t>创业实践项目</t>
  </si>
  <si>
    <t>夏泠锋</t>
  </si>
  <si>
    <t>202210610028</t>
  </si>
  <si>
    <t>多无人机海上协同作业控制研究</t>
  </si>
  <si>
    <t>基于ARMA-GARCH-CoVaR模型的“一带一路”航贸指数收益率预测波动及风险溢价分析</t>
  </si>
  <si>
    <t>李傲宇</t>
  </si>
  <si>
    <t>202010612012</t>
  </si>
  <si>
    <t>水上交通事故时空模式演化分析——以东海为例</t>
  </si>
  <si>
    <t>冯翊洋</t>
  </si>
  <si>
    <t>202110621026</t>
  </si>
  <si>
    <t>黄道正</t>
  </si>
  <si>
    <t>路网扩能背景下上海港海铁联运市场调研及班列开行方案设计</t>
  </si>
  <si>
    <t>唐宸彦</t>
  </si>
  <si>
    <t>202110610004</t>
  </si>
  <si>
    <t>中日荷英四国航运教育与航运人才培养模式对比研究</t>
  </si>
  <si>
    <t>周子涵</t>
  </si>
  <si>
    <t>202210621203</t>
  </si>
  <si>
    <t>孙明</t>
  </si>
  <si>
    <t>基于沿江高铁建设时序的上海港海铁联运发展策略</t>
  </si>
  <si>
    <t>邵靖雯</t>
  </si>
  <si>
    <t>202110610088</t>
  </si>
  <si>
    <t>ChatGPT在航运风险评估的应用研究</t>
  </si>
  <si>
    <t>周张宝</t>
  </si>
  <si>
    <t>202010612022</t>
  </si>
  <si>
    <t>基于仿生V型凹槽结构的肥大型船减阻效果与机理研究</t>
  </si>
  <si>
    <t>管倩瑜</t>
  </si>
  <si>
    <t>孙瑜</t>
  </si>
  <si>
    <t>道路交叉口右转机动车预警系统</t>
  </si>
  <si>
    <t>姚心怡</t>
  </si>
  <si>
    <t>202110610078</t>
  </si>
  <si>
    <t>船港通-元宇宙虚拟化身的港航智能服务系统</t>
  </si>
  <si>
    <t>陈沁洋</t>
  </si>
  <si>
    <t>202110711246</t>
  </si>
  <si>
    <t>高欣佳</t>
  </si>
  <si>
    <t>陈倩</t>
  </si>
  <si>
    <t>202010125073</t>
  </si>
  <si>
    <t>上海外高桥港区地下集装箱物流系统规划方案与模拟验证</t>
  </si>
  <si>
    <t>刘瑾</t>
  </si>
  <si>
    <t>202110613074</t>
  </si>
  <si>
    <t>基于低碳背景下的生鲜农产品冷链物流配送中 心选址优化研究</t>
  </si>
  <si>
    <t>祝雯静</t>
  </si>
  <si>
    <t>202010611002</t>
  </si>
  <si>
    <t>朱玉华</t>
  </si>
  <si>
    <t>针对内河水域逃逸船舶的多无人机协同追踪研究</t>
  </si>
  <si>
    <t>欧继鸿</t>
  </si>
  <si>
    <t>202110613026</t>
  </si>
  <si>
    <t>刘轩玮</t>
  </si>
  <si>
    <t>202010623066</t>
  </si>
  <si>
    <t>巴拿马运河扩建对海上运输通道网络的影响</t>
  </si>
  <si>
    <t>薛佳康</t>
  </si>
  <si>
    <t>202110621209</t>
  </si>
  <si>
    <t>面向港口桥吊的巡检无人机路径规划优化算法</t>
  </si>
  <si>
    <t>郭嘉桢</t>
  </si>
  <si>
    <t>202010611067</t>
  </si>
  <si>
    <t>基于视觉识别的智能车路线控制系统</t>
  </si>
  <si>
    <t>刘鹏</t>
  </si>
  <si>
    <t>202110111353</t>
  </si>
  <si>
    <t>申芷伊</t>
  </si>
  <si>
    <t>基于全生命周期的集装箱运输碳足迹追踪及减排路径研究</t>
  </si>
  <si>
    <t>张嘉皓</t>
  </si>
  <si>
    <t>202210612081</t>
  </si>
  <si>
    <t>基于机器视觉的道路检测系统</t>
  </si>
  <si>
    <t>佟彤</t>
  </si>
  <si>
    <t>考虑新能源供应紧张情况下，班轮公司新能源船舶能源供应链问题研究——以中远海运集运为例</t>
  </si>
  <si>
    <t>张贺梓</t>
  </si>
  <si>
    <t>202010612091</t>
  </si>
  <si>
    <t>徐最</t>
  </si>
  <si>
    <t>内河航运新能源船运输与优化研究</t>
  </si>
  <si>
    <t>张恒昌</t>
  </si>
  <si>
    <t>202110612061</t>
  </si>
  <si>
    <t>结合人工智能提升航运企业韧性管理的研究</t>
  </si>
  <si>
    <t>杜雨鹭</t>
  </si>
  <si>
    <t>202110621023</t>
  </si>
  <si>
    <t>高鸿丽</t>
  </si>
  <si>
    <t>中国滚装船运输市场景气指数研究</t>
  </si>
  <si>
    <t>202110621053</t>
  </si>
  <si>
    <t>王学锋</t>
  </si>
  <si>
    <t>铁水联运下基于共享模式的集装箱调运优化研究</t>
  </si>
  <si>
    <t>奚喆琰</t>
  </si>
  <si>
    <t>202110612103</t>
  </si>
  <si>
    <t>临港典型路段交叉口非机动车道平顺性调查研究</t>
  </si>
  <si>
    <t>林童</t>
  </si>
  <si>
    <t>陶学宗</t>
  </si>
  <si>
    <t>项目级别</t>
  </si>
  <si>
    <t>选题来源</t>
  </si>
  <si>
    <t>项目类型</t>
  </si>
  <si>
    <t>项目期限</t>
  </si>
  <si>
    <t>项目负责人姓名</t>
  </si>
  <si>
    <t>项目负责人学号</t>
  </si>
  <si>
    <t>负责人专业</t>
  </si>
  <si>
    <t>负责人所在学院</t>
  </si>
  <si>
    <t>项目其他成员信息</t>
  </si>
  <si>
    <t>指导教师姓名</t>
  </si>
  <si>
    <t>指导教师所在学院</t>
  </si>
  <si>
    <t>学校资助经费(元)</t>
  </si>
  <si>
    <t>项目简介(200字以内)</t>
  </si>
  <si>
    <t>学生自选</t>
  </si>
  <si>
    <t>一年期</t>
  </si>
  <si>
    <t>交通工程</t>
  </si>
  <si>
    <t>0818</t>
  </si>
  <si>
    <t>标线工作是道路投入使用的重要一环，现多采用手推标线机，存在费时费力、能耗重、喷涂不均、质量差等问题。因此，本文设计了智能自动冷喷式标线设备，由单片机等硬件控制和姿态校准，载体或采用步进电机驱动，通过机械结构与液压系统，基于yolov5s的目标检测，以实现接替人工的全自动标线。经估算，该设备可提高60%的工作效率，两侧溢出量不超过5cm，厚度误差不超2cm，识别错误率控制在2%以内。</t>
  </si>
  <si>
    <t>经济管理学院</t>
  </si>
  <si>
    <t>0303</t>
  </si>
  <si>
    <t xml:space="preserve">陶瓷文化是民族瑰宝，它们对考究中国人生活风气的历程和变迁具有更大的人文和艺术价值。“陶缘”APP结合当下我国陶瓷文化的发展现状，打造“互联网+陶瓷文化”模式。以App作为载体，响应国家对于非物质文化遗产保护与弘扬的号召发展，打造“传承陶瓷文化，延续非遗之缘”的平台，帮助学生提高文学素养，为陶瓷爱好者提供交流平台，为教育事业提供寓教于乐的陶瓷文娱产品，同时涵盖商城、拍卖、鉴定、修复、爱心捐献等多种功能。
</t>
  </si>
  <si>
    <t>导师科研</t>
  </si>
  <si>
    <t>物流管理</t>
  </si>
  <si>
    <t>物流工程学院</t>
  </si>
  <si>
    <t>0819</t>
  </si>
  <si>
    <t>当今世界对海洋安全愈发重视，如军事领域的鱼雷探测，船只顺利航行等离不开多潜航器的保驾护航，但是目前的多潜航器编队避障方法各有优缺点，本项目是基于二维平面，将人工势场法和图论法相结合。在增强了人工势场法的自适应性同时，有效减少了其局部极小值的缺点，从而进一步提高编队避障的效率，同时简化计算，提高实时性，又能较快较好形成特定队形。</t>
  </si>
  <si>
    <t>动态物流调度因为其复杂度，一直难以被高效求解。本项目选择动态物流调度中比较典型的，应急救灾物流调度作为场景来分析，调查了国内外关于启发式算法和深度强化学习算法，来解决物流调度问题的研究现状。目的是将救灾物流调度方案优化到适应大型灾害救灾的情况，优化救灾物流调度成本，降低灾害损失，提升物流调度效率，在救灾物流需求点的坐标和需求量动态变化的情况下得到与最优解较为接近的物流调度方案。</t>
  </si>
  <si>
    <t>交通运输</t>
  </si>
  <si>
    <t xml:space="preserve"> 无人机不仅可以覆盖不同垂向高度，且具有成本经济、机动灵活等优势。基于“十四五”期间生态环保局文件，为响应国家政策，本项目提出察打一体无人机“讯云”号，将嗅探、溯源、通讯和消防技术为一体，有机融合优化改进的萤火虫算法与大气污染物烟羽扩散模型，实现对秸秆焚烧关键污染物VOCs和PM2.5前端主动嗅探，并自主规划溯源路线，实现对焚烧点快速精确查找或取证、控制。</t>
  </si>
  <si>
    <t>学科竞赛</t>
  </si>
  <si>
    <t>交通管理（新国航）</t>
  </si>
  <si>
    <t>为缓解船舶污染物滥排、偷排问题，基于便利排放行为、降低船舶污染物回收成本的思路，本研究探 究上海市内河船舶污染物排放收集情况，针对特定点的船舶污染物回收供需情况，考虑社会效益、负载能 力等多因素，建立多因子约束的 P 中值模型，并运用覆盖算法优化计算过程。将研究成果以上海市为例进行验证，结果显著提高了各船舶污染物回收点的运行效率，扩大了船舶污染物回收范围。</t>
  </si>
  <si>
    <t>交通运输专业</t>
  </si>
  <si>
    <t>交通运输学院，商船学院</t>
  </si>
  <si>
    <t>该智能监测浮岛由自主巡航、智能避障、航标监测、能源供电系统组成。智能浮岛通过自主路径规划进行移动，利用传感器和监测系统收集周围船舶和水文数据，上传至云端进行数据分析和预测，以调整智能浮岛速度和路线。当自主巡航至航标范围内，通过对采集的数据进行图像处理以及改进Cascade-RCNN目标检测算法检测，可判断航标是否失常并触发声光警报，同时数据传至云端报警并联系有关部门处理。</t>
  </si>
  <si>
    <t>本项目的名称为：基于无人配送车辆与智能快递柜协同的校园“最后一公里”配送研究。以上海海事大学为研究范围，校园内师生的快递包裹取件优化为主要研究目的，基于配送路径规划、车辆实时调度、JavaScript、HTML、百度API技术以及AI人脸识别等技术和方法来实现最终无人配送车辆与智能快递柜的协同作用。最终以提高快递配送效率、减少人为失误、解决校园快递中心各类问题为最终目标，并通过该新型快递配送模式来推动物流行业的模式创新。</t>
  </si>
  <si>
    <t>近年来，我国36个大城市所有交通违法行为查处中，违章停车查处量占比最高，且远高于其他道路违法行为发生数量。该行为侵犯了其他道路使用者的合法权益，影响道路秩序和通行效率，增加了交通安全隐患，一直以来是公安机关交通管理部门治理的顽疾。本项目基于边缘计算并嵌入提出的自主智能监测算法，意图设计一款自主监测违章停车行为并实时报警的前端智能设备，构建违章停车报警系统，减缓违章停车的难题。</t>
  </si>
  <si>
    <t>交通管理（国航）</t>
  </si>
  <si>
    <t>0902</t>
  </si>
  <si>
    <t>乡村振兴背景下，推进农业农村现代化建设始终肩负着实现“双碳”目标的责任。茶产业作为乡村经济发展的支柱产业，是实现乡村减排增汇的重要部分。江西婺源是中国茶业核心产区，本项目通过调研当地茶产业在种植、生产、消费、废物处理等全产业链相关环节所涉及的碳排放情况，构建基于生命周期评价法的茶产业全链路碳足迹测算模型，并探讨此地茶业绿色发展中存在的问题及其驱动因素，提出优化策略，切实助力我国茶产业绿色发展。</t>
  </si>
  <si>
    <t>马润欣/202010611027白婉清/202110310222 李爽/202110310223 朱礽坤/202210613035</t>
  </si>
  <si>
    <t>0809</t>
  </si>
  <si>
    <t>我国汽车保有量为全球第一，但交通事故死亡率却是很多发达国家的数倍，世界卫生组织强调，目前在每年儿童死亡原因的占比率中，因为交通事故而死亡的比率排在了第一的位置，在我国这个占比率更高。此项目以了解儿童发生交通事故的原因为基础，针对各类型事故原因一一做出解决方案，采用儿童更容易接受的教育方式，制作儿童交通安全教育网站。本项目旨在利用有效的教育方式与内容，增加儿童交通安全意识，避免交通事故发生。</t>
  </si>
  <si>
    <t>尹传忠,吴秉横</t>
  </si>
  <si>
    <t>以推动海洋强国建设为最终目标，通过发放问卷、深度访谈、数据分析等方法，进行临港新片区建设海洋强国教育基地的可行性研究。依托临港新片区两所“海大”及航海博物馆等周边的教育资源，开发“海熠Vacation”APP，实现线上与线下相结合的教育模式，利用周末、节假日、寒暑假举办为期1~2天的夏令营活动。开展面向青少年（中小学生）的海洋强国教育、宣传的研学活动，以期加强青少年海洋强国意识。</t>
  </si>
  <si>
    <t>1208</t>
  </si>
  <si>
    <t>本项目秉承着 O2O电子商务模式中线上到线下的理念，加之 C2C模式中消费者和服务者直接对接的思想，提出了新型 C2C 电子商务模式即平台聚焦于大学生的个人特色，学生可以基于自己的个人技能自主开店、DIY 店铺成为商家或者以消费者身份在平台上搜索需要的服务，进行线上交易、线上或线下服务。本项目致力于撮合学生与学生之间的个性化对接，旨在为广大学生群体建立一个实用性，广泛性，快捷性、趣味性、时尚性的垂直技能交互平台。</t>
  </si>
  <si>
    <t>交通运输（国际）</t>
  </si>
  <si>
    <t xml:space="preserve">    本项目将结合国内外多式联运发展的经验，对沿江集装箱多式联运的现状以及存在的问题，提出有针对性的多式联运产品设计方案。系统分析其基本作业流程，提出以港口企业为运营主体的多式联运经营人的运营模式，在此基础上设计以长江干线通道运输为主，以铁路为主体的水铁联运设计方案，形成具有轴辐射式网络的多式联运模式，研究出更为高效、环保的可行方案，实现以精品路线带动沿江经济带多式联运一体化协同发展。</t>
  </si>
  <si>
    <t>交通运输（国际班）</t>
  </si>
  <si>
    <t>陈玮琦 / 202010611170</t>
  </si>
  <si>
    <t>随着全球船舶活动的不稳定因素增加，北极作为海上通道的一种可能，其相关研究已然成为热点。在目前船舶路径规划研究的基础上，本文提出一种切实考虑极地航行因素，综合局部海域航行能耗、安全及船舶适航性等要素，构建基于场论的北极多目标叠加场，结合不同抗冰等级船舶的航行要求，在划定的可航行区域内根据梯度下降原则搜索路径，分析比较全年不同时期不同等级船舶的路径结果，实现单船北极航行情景下的局部航线路径的规划与选择。</t>
  </si>
  <si>
    <t>近年来，为响应“碳达峰、碳中和”发展需求，我国大力推行港口岸电技术，鼓励船舶使用岸电，以降低碳排放污染。但因岸电设备（线缆、接口等）存在潜在的技术障碍，靠港船舶使用岸电联接和断开岸电往往需要较长时间。由于操作不熟练，联接通常需要2-3小时，断开岸电也需要1-2小时，而一些船舶挂靠港口的时间通常只有5-6小时，因此导致岸电利用率无法得到有效提升。据统计，2020-2021年，我国典型港口货船岸电使用率均值仅为17%。
现今，无线充电技术受到了市场的广泛关注，其作为岸电技术的补充之一，业已称为具有极广泛商业应用前景的关键技术储备，可有效解决因线缆或接口连接不熟练所导致的时间耗损或设备损坏。团队在充分调研的基础上，提出下一代港口岸电技术装备——采用电磁感应充电的方式为船舶供电，降低船舶靠港（近岸）期间的碳排放总量。为有效刻画电磁感应无线充电技术在我国港口岸电技术发展中的演化进展，本项目提出基于系统动力学的港口岸电电磁无线充电技术演化博弈模型，为我国下一代港口岸电技术的发展提供理论依据和决策支持。</t>
  </si>
  <si>
    <r>
      <t>目前智慧港口工作环境复杂，巡检工作的劳动强度大，而大多数无人机路径规划算法只能实现基本的最短路径或随机路径规划。本项目旨在开发一个无人机巡检系统，基于多智能体强化学习的多无人机协同控制，实现对集装箱堆场以及港口装卸机械的巡检调度，设置无人机任务关系优先级方案，提升效率，保障安全。系统将采用改进的算法进行路径规划，并根据巡检任务的紧急程度，重要性等因素，借助</t>
    </r>
    <r>
      <rPr>
        <sz val="12"/>
        <rFont val="Times New Roman"/>
        <family val="1"/>
      </rPr>
      <t>Q</t>
    </r>
    <r>
      <rPr>
        <sz val="12"/>
        <rFont val="宋体"/>
        <family val="3"/>
        <charset val="134"/>
      </rPr>
      <t>学习算法合理安排巡检顺序，提高巡检效率。</t>
    </r>
  </si>
  <si>
    <t>现如今我国的港口集装箱运输呈迅速发展趋势，在这一发展形势下，集装箱船舶运输中的安全问题尤为重要，其中船舶的火灾发生概率较大且危害性强，因此对于集装箱船舶火灾风险评估具有重要性。本项目基于事故树法、静态和动态贝叶斯网络模型、GeNIe软件等，通过建立模型分析模型，并结合灵敏度分析研究集装箱船火灾的基本底事件，从而得到引起集装箱船火灾的关键因素，并根据关键因素提出相关的对策及建议。</t>
  </si>
  <si>
    <t>孙诗麒/202010611089  李佳艳/202110621039</t>
  </si>
  <si>
    <t xml:space="preserve">换电无人集卡具有节能减排、智能高效的显著优势。该种集卡以电力驱动，因此，集卡的换电管理将直接关系到码头的作业效率。本项目以洋山四期自动化码头为虚设场景，拟通过“最优换电位数目决策模型”和“港口需配备的最优电池组数目决策模型”两个模型，对码头内无人集卡的换电管理进行研究。通过参考排队论、遗传算法等模型，计算分析得出最优的换电管理方式，以期达到换电效率及经济效益的最优，为自动化码头建设提供参考。
</t>
  </si>
  <si>
    <t>零碳经济时代已然来临，碳中和目标亟待实现，碳足迹核算亟待发展。且当前国内的可信碳足迹服务市场几乎空白。项目团队将立足于碳足迹量化管理的需求，对海量碳足迹底层开展收集整理工作，利用区块链确权和加密技术进行存证确权，预期最终研发共享型可信LCA（全生命周期）碳足迹管理系统，并提供衍生服务，为用户提供全面、可信、透明、可参与的数据信息，实现全供应链的碳追溯，用科技推动国家双碳目标的实现。</t>
  </si>
  <si>
    <t>苏珺/202110621146 谭琴/202210621085 王景怡/202110621133</t>
  </si>
  <si>
    <t>欧盟，作为世界上航运发展的重要地区之一，非常注重绿色低碳航运的
发展。近些年来，欧盟出台了一系列有关绿色低碳航运的政策，以此推动航
运的绿色转型。例如：2019 年 12 月，欧盟委员会公布了应对气候变化、推动
可持续发展的“欧洲绿色协议”。该协议旨在通过绿色转型，减少欧盟国家
的温室气体排放，来应对全球气候变化。鉴于欧盟在国际贸易和国际航运业
的重要地位，本小组成员通过跟踪、梳理、研究欧盟的绿色低碳航运政策，
了解、研究欧盟绿色低碳航运发展路线，探讨其对国际海运业的影响，同时
为我国绿色低碳航运提供发展思路。</t>
  </si>
  <si>
    <t>李珍/202010612014</t>
  </si>
  <si>
    <t>随着全球化进程不断推进，港口作为连接海陆运输通道重要枢纽，带动着海内外资源、人才、资金、技术等要素的汇集、交换与转化。港口城市具有港口和城市的双重属性，是交通的节点和区域社会经济发展的中心，针对港口城市的可持续发展研究至关重要。本项目针对港口-城市经济建设与生态环境的协调发展展开研究，选取中国八大代表性港口，借助重力模型和In-VEST模型等，对港口-腹地可达性与生态环境水平的相互关系进行综合研究。</t>
  </si>
  <si>
    <t>通过使用由ultralytics研发的基于python的yolo v8模块，训练并建立一个能够根据船舶卫星俯视图对船只类型进行识别的软件，以便于统计、计算船只通行量，船舶惯用航线等航运实践中重要的数据</t>
  </si>
  <si>
    <t>近年来，随着隧道数量的快速增长，隧道交通事故也越来越多，且由于隧道特殊的车辆通行环境，一旦发生交通事故，极易引发二次交通事故，并且容易造成更加严重的人员伤亡事故。特别是隧道内部存在的多处车行应急通道口和人行应急出口处更容易发生严重碰撞事故。本文正是以如何降低这些隐患点的碰撞事故严重度为切入点，结合这些出口或开口处的结构建造特点，设计相匹配的车辆碰撞效能设施，并通过仿真模拟技术验证所设计设施在不同碰撞场景下的吸能效果，进而提出一种效果较好的隧道内部应急出口开口处的消能防撞设施，以降低隧道内车辆碰撞事故严重度，提升隧道车辆运行安全水平。</t>
  </si>
  <si>
    <t>自动驾驶技术正在逐渐发展，但由于它离完全成熟还有很长的距离，我们同时用远程驾驶技术作为补充，并作为开发更多新功能的基础。本项目在智能小车的基础上，基于树莓派硬件实现远程驾驶。 本团队根据自身经验采用Raspberry Pi OS作为树莓派的操作系统，实现了远程驾驶小车的功能。在此基础上，本设计还可以在小车上进行改进、优化，以适配道路检测等各种生活场景。</t>
  </si>
  <si>
    <t xml:space="preserve">本项目将路面病害的三维特征引入到深度学习算法检测路面病害类别中，从而获得更加全面的检测病害信息。得出路面的技术状况指数，如路面损坏状况指数（PCI）、路面行驶质量指数（RQI），建立全新的基于路面三维特征的道路状况评价体系。此外，本项目将深度相机与深度学习算法相结合，完成人行道与砖砌路面病害检测，再通过算法以及多种仪器的运用，完成非机动车道检测仪器软硬件系统的实现，最终完成实物样品的构建与组装。
</t>
  </si>
  <si>
    <t>两年期</t>
  </si>
  <si>
    <t xml:space="preserve"> 谭卓雨/202210610061 夏泠锋/202210610028 格日勒/202210621152 程祖林/202210610021
</t>
  </si>
  <si>
    <t>0807</t>
  </si>
  <si>
    <t xml:space="preserve">本产品是一款，应用于地震等紧急状态造成的房屋倒塌，受困者的自救和应急装置。它主要由三个部分组成，分别如下：照明系统 照明系统开启方式有两种分别为日常照明模式和应急照明模式，地震发生时可用作应急照明设备。警报系统警报系统由三条支路控制，分别为电磁波开关，红外测温开关，手动开关。外壳材料 外壳材料外壳材料为碳化钛一种可大量吸收电磁波的材料 救援人员可使用 发射一定频率电磁波的装备来大致确定受困者的方位及深度。
</t>
  </si>
  <si>
    <t>集装箱农场从外观看，是一个20TEU或40FEU的集装箱，内部设有智能温控系统、自动灌溉系统等新型种植技术，是一种集约式的绿色农场。本文拟用SWOT分析法先对集装箱式绿色农场的优势、劣势、机会、威胁做出全面分析；再对上海乡村地区集装箱绿色农场的发展提出建设策略，设计出初步草图：分区域进行种植与养殖的业务，同时发展旅游业等副业务，并对其效益进行分析；最后对项目可持续发展提出建设性建议。</t>
  </si>
  <si>
    <t>0830</t>
  </si>
  <si>
    <t>随着城市化的快速发展和人口的增长，未来全球垃圾量将从2016年的20亿吨增至35亿吨。不断增加的城市垃圾对以发展中国家为代表的城市可持续发展造成了巨大威胁。为了遏制可回收资源与土地资源的进一步浪费，减少垃圾对环境的污染问题，本文旨在于构建以政府、回收公司和公民为利益主体的三方演化博弈模型，通过设立支付矩阵以及复制动力学方程并对理论结果进行仿真，希望能够寻求一种在三方均受益的同时实现环境效益最大化的解决方案。</t>
  </si>
  <si>
    <t>交通管理</t>
  </si>
  <si>
    <t>随着临港被大力开发，临港旅游资源日益丰富，每逢节假日游客数量激增。我组以上海海昌海洋公园为例，对其客流量、停车情况以及公共交通运营情况进行调研分析，得知海昌现有停车系统以及公共交通配套情况无法从容面对小长假过量旅客。该项目方案能更合理地运用现有资源，通过智能停车系统来高效引导车辆停放，并设置配套的公交接驳线路，来解决海昌停车需求无法满足问题并提出具有普适性的停车管理系统。</t>
  </si>
  <si>
    <t>202110613004</t>
  </si>
  <si>
    <t>集装箱港口作为航运枢纽，港口周边道路集装箱货车比例远比其他道路要高。道路车辆荷载因此较高，高荷载从而引发过多的道路病害，使道路寿命比建设预期要低。以同顺大道为例，车道初次检测时，仅有30%左右的车道符合二级公路养护要求，其中有一车道RQI数值仅为46.51。为了解决上述港口周边道路寿命问题，本项目通过提高路面压实度来延长路面寿命并提出基于“温、湿互耦”的综合全息温度场研发与应用来实现该目的。通过研发高温表面张力与接触角试验装置，获取沥青与钢轮黏附功随温度变化的规律及二者黏轮机理。根据牛顿冷却定律及环境变化模型等理论，构建考虑“温、湿互耦”的综合全息温度场衰变模型。优选表面活性剂种类与掺量，研发可雾化、减水量、独立控制的防黏轮喷洒装置。本项目的智能压实系统，可减少洒水量39.1%，提高压实度0.9%，可提升压实效率21.3%，延长路面使用寿命1.8年，每公里高等级公路可产生的经济效益为610万元。</t>
  </si>
  <si>
    <t>1206</t>
  </si>
  <si>
    <t>项目计划搭建基于资源共享理念下的城市共同配送平台, 应用联盟区块链技术，在城市内部或城市间,通过平台实现两种共同配送模式：一是将有定期运货需求的货主联合起来，共同由一个第三方物流服务公司提供配送服务；二是为某一区域用户进行配送时, 由多个物流企业进行联合配送。通过具体算法解释与网页平台搭建，让物流企业与货主之间通过平台进行信息交流,整合订单和运力，降低运营成本, 促进运输资源的有效利用。</t>
  </si>
  <si>
    <t>城市包容性建设是一种人文关怀的体现。我国65岁以上老年人口截至2021年底达到2.6亿，残障人士数量超过8500万，因此，推动无障碍包容性城市建设刻不容缓。本团队主要通过调查问卷和实地踏勘等方式展开研究，研究发现，无障碍环境建设的问题比较严重，市场上也没有一个供民众专门反映无障碍问题的渠道。对此，我们研发了一款集民意反馈与论坛交流为一体的信息平台。该平台可以实现民众与专家无障碍的交流，真正做到信息无障碍。</t>
  </si>
  <si>
    <t>马克思主义学院</t>
  </si>
  <si>
    <t>公众号名字来源于 Anti gender-based violence,并将其简化成Antigenvio（她靓），其构成方法是将Anti（意为反对）与取gender与violence的前缀相结合，“靓（jing）”一词在古代便有“意态闲且靓，气若兰蕙芳。”表示淑静的意思；也有艳丽美好的意思。在性别歧视中，女性往往失去自信，公众号以夸奖女性内在修养的淑静与外表的美丽，利于被女性朋友所接纳。根据反社会性别歧视的主题思想，基于我们在挑战杯中已有的关于女性穿衣自由问题的社会调查报告，关注社会中女性在职场与日常生活中遭受的性别歧视问题。我们决定设计公众号，为女性朋友提供平台，分享自身真实遇到的性别歧视问题，鼓励相互提供经验与解决方法交流，提供共情感关怀。定期在平台上更新推荐书目、原创文章以及video，树立女性女权意识，增进女性自信。</t>
  </si>
  <si>
    <t>集易是一个专注于集装箱集疏运系统中最重要的货运工具--集装箱卡车，对其承揽货物运输业务进行集约式双向管理的信息化应用APP，通过实名认证系统、数据分析技术和北斗卫星定位系统的应用，对货主与集卡司机、集装箱和集卡进行点对点货-车配对，提高集装箱运输的效率，减少集卡司机接单的等待时间，改变市场乱象，保障货物运输安全；利用相关奖惩机制，提高集卡司机的安全驾驶意识，减少集卡运输出现的道路安全事故。</t>
  </si>
  <si>
    <t xml:space="preserve">余卓聪/202210610027 谭卓雨/202210610061 杜炜杨/202210610029 格日勒/202210621152
</t>
  </si>
  <si>
    <t>本产品分为两个部分，分别为线下储物与展示柜，和线上小程序
本产品的基本交易流程如下
卖货者将货物在平台上登记，然后物品放入线下储物柜
（若产品体积较大也可直接在线上挂售）
登记过程中，需要对物品进行拍照品控
只有小程序中允许的物品种类才可以登记拍照
拍照后，货主可对货物进行标价，标价会显示在小程序中
货品被放入后，买家可以进行挑选，通过扫描货柜的二维码，可以获得商品的标
价和货主的联系方式
如果卖家认可价格，可直接购买，如果买家不认可，可联系货主修改标价，直至
交易完成或终止
每个商品有个固定的存放期限 超过续费或进行处理</t>
  </si>
  <si>
    <t>唐惠/202010612054</t>
  </si>
  <si>
    <t>0204</t>
  </si>
  <si>
    <t>“一带一路”航贸指数作为沿线国家经贸往来“晴雨表”，全面、及时体现了‘一带一路’建设成果，特别是贸易畅通和交通运输方面的发展成效，直接反映贸易额、货运量、运输价格三者间的变化和相互关系。本项目以GARCH族模型作为工具，全面系统地研究其波动特征，并对不同国家地区的指数进行多元波动性分析，对不同市场组合的风险溢价溢出效应进行分析，最终改善指数的预测，为沿线运输企业和货主企业做出合理决策、规避风险提供建议。</t>
  </si>
  <si>
    <t>探索水上交通事故的时空分布模式及其演化规律对于降低水上交通事故发生率具有重要作用。本项目旨在挖掘水上交通事故时空分布演化模式，从时间和空间两个维度，进行事故演化规律的研究。以ArcGIS为分析工具，进行事故的聚类分析、核密度分析等。以东海为例进行案例分析。从劳式数据库获取近30年东海水域近1000条东海水上事故数据，形成事故点的可视化空间分布图；对事故多发区域、事故严重程度、事故类型等要素进行分析并结合实际对东海航运安全提出建议。</t>
  </si>
  <si>
    <t>作为实现海洋强国的重要一环，海运发展近几年来得到了飞速发展。上海港作为长三角地区重要枢纽港，随着吞吐量大幅增加，为满足未来发展需求，正面临更为严峻的考验。本课题将结合长三角地区路网扩能背景下，对上海港海铁联运市场需求调研及公转铁潜在货流分析，研究现状并对未来发展进行展望，设计上海港海铁联运开行方案作为应对方案。</t>
  </si>
  <si>
    <t>中国在航运方面起步较晚，缺乏经验；而许多西方国家从一开始就对海权极为重视。在如今这个时代，航运已经成为世界上最主流以及最庞大的运输系统。我们希望通过研究外国在航运人才方面培养的方式和经验进行对比，来寻找中国应该如何完善与改善培养航运人才的方式，以使国内人才更加的国际化和专业化。</t>
  </si>
  <si>
    <t>沿江铁路通道连接了长三角地区和中西部地区，虽然目前大部分路段仍在建设中，但其对上海港海铁联运，促进货流“公转铁”意义重大。在分析高铁建设现状的基础之上，分析高铁建设时序下铁路货运能力的释放，结合路网拓展，构架评价指标体系，采用DEA方法评价铁路运输能力与港口集疏运需求的协调性，设计多式联运产品，创新多式联运经营模式，提升以铁路为骨干的多式联运水平，优化港口集疏运结构，实现绿色低碳发展。</t>
  </si>
  <si>
    <t>1201</t>
  </si>
  <si>
    <t>鉴于ChatGPT在代码编写、数据分析所展现出来的可能性。同时基于其在数据训练之后所拥有的对专项问题的分析能力。本项目基于对ChatGPT、微软Bing等主流gpt软件的数据训练，以达到对航运市场趋势和发展方向、航运公司运营方式等风险问题进行更快速、更准确的分析。</t>
  </si>
  <si>
    <t>海洋科学与工程学院</t>
  </si>
  <si>
    <t>该项目旨在研究出一种针对肥大型船舶的凹槽减阻技术。船舶在水上航行时，会与空气、水流进行摩擦导致阻力的产生，为加快船舶速度，提高船舶效率，从鲨鱼皮中入手，研究出一种凹槽减阻结构。对船型的分析发现，在肥大型船舶中摩擦阻力占据其总阻力的70%，因此为了提高低速肥大船运行速度与效率，该减阻技术的研究必不可少。利用CFD方法（fluent软件）和平板摩擦阻力试验分析船舶水动力特性和凹槽减阻的参数优选，来减少一定的船舶阻力。</t>
  </si>
  <si>
    <t>采用vissim交通仿真软件，以金桥路-张杨路为例，解决十字路口右转机动车和闯红灯的非机动车冲突问题，设计基于速度检测和行车轨迹预判装置，对右转的机动车实时预警，有效减少交通事故。</t>
  </si>
  <si>
    <t>国际航运管理</t>
  </si>
  <si>
    <t>1204</t>
  </si>
  <si>
    <t>本项目结合元宇宙理念，基于数字孪生、人工智能、虚拟现实、大数据分析技术、区块链技术、web3.0 理念等，拟提出一种一船全景概念设计数字化产品船港通——基于元宇宙虚拟化身的港航船舶智能服务系统，通过该服务系统拟实现元宇宙中港口、船舶和人员的虚拟化身之间的互联互通，实现在元宇宙中完成港口服务于船舶的各项作业，通过元宇宙中的虚拟作业过程辅助现实世界中船舶抵达港口后智能化、高效化、高质化地完成所需作业</t>
  </si>
  <si>
    <t>在国际碳减排的大趋势下，由于港口结构的复杂性、绿色创新投入的高成本性以及长周期性等因素，难以调动港口企业的主动性环境行为。本文基于对国内外相关政策解读，并对港口若干区域的碳排放数据进行分析研究，构建了具有普适意义的零碳港口体系碳信息系统。该系统从碳减排投入成本测算、碳交易损益分析等多方面辅助港口企业进行相关碳减排的决策管理，在提高港口的竞争力和可持续性发展能力的同时助力实现中国相应的碳减排的目标。</t>
  </si>
  <si>
    <t>随着消费者对生鲜农产品的需求量增加，国内市场飞速发展。生鲜农产品的城市配送主要依靠公路运输，产生大量尾气排放。在低碳背景下，实现绿色物流是现代物流的主要任务。除外，消费者对其品质要求提高，但生鲜农产品易腐难保鲜。为此，我们创新性地提出以碳排放量最小作为上层模型的主决策目标，以综合成本最低为下层模型的辅助决策目标，建立双层规划模型，采用遗传算法进行求解，为生鲜农产品物流配送中心选址提出优化建议。</t>
  </si>
  <si>
    <t>针对内河船舶在发生水上交通事故后逃逸的问题，本项目提出针对逃逸船舶的多无人机协同追踪研究。在未知肇事船船名的情况下，查获逃逸肇事船的概率极低，如何在发生水上交通事故准确定位追捕逃逸船舶就成了事后追究责任主体的关键。因此本项目强调利用多架无人机协同追捕，通过外围包围、缩减追捕范围、协同围困目标，协助当地海事警察锁定、追捕逃逸船只。多架无人机通过多智能体强化学习训练协同追踪，在一段范围内实现锁定目标逃逸船，并协助海上警察追捕逃逸船舶。</t>
  </si>
  <si>
    <t>2018 年 4 月，IMO 通过了关于减少航运温室气体排放的初步战略，全球主要大型班轮公司积极响应，进行绿色转型。本项目通过梳理分析全球主要班轮公司
的减碳目标和策略，进行对比，总结减碳策略上的异同点，并通过整理分析班轮公司年度可持续发展报告对其减碳效果进行评估，探求最佳减碳路径并希望能够提出有实践意义的建议，为航运业减碳和中国航运企业绿色转型提供借鉴。</t>
  </si>
  <si>
    <t>交通管理（新国航班）</t>
  </si>
  <si>
    <t>巴拿马运河的扩建提升了世界海运网络的连通性。本研究拟以世界海运主要通道作为节点，两个节点之间选择合适的权重指标作为边构建一个海上通道复杂网络模型，并计算拓扑指标来衡量网络的连接性，通过数据指标的变化来研究巴拿马运河扩建对于运输通道网络的影响。研究结果有助于为未来运输网络规划和管理提供有价值的参考。</t>
  </si>
  <si>
    <t>082303</t>
  </si>
  <si>
    <t>无人机巡检技术具有高度灵活性，快速响应等优点。为了提高无人机巡检的效率和覆盖范围，我们引入了启发式算法的遗传算法进行路径规划。其中，A*算法作为启发式算法的一种，能够有效地解决路径搜索问题。同时，我们对港口桥吊进行建模，依据无人机的性能参数，将巡检问题转化为多目标优化问题，寻找满足约束条件下的最优解。应用到实际中，通过实时获取港口设施的状态信息和环境变化等信息，来对无人机巡检路径进行动态调整。</t>
  </si>
  <si>
    <t>0808</t>
  </si>
  <si>
    <t>此项目旨在实现中国机器人大赛自动分拣项目的视觉识别引导小车行走功能。此项目与机器人竞赛结合，利用计算机技术和编程代码与硬件结合，实现传感器信息的采集与传输，采集到的信息传输至单片机后，通过单片机控制器控制小车行走的方向和速度，到达目标地并且避免碰撞。</t>
  </si>
  <si>
    <t>由于商品化经济及全球贸易的迅速发展，港口集装箱运输已经在物流环节中占据了极大的一个比重，以高效率，高效益，高协作，多式联运的运输方式更好的实现“门到门”的物流运输。然而，其中也不可避免地会出现各类的生态环境问题，如过度排放温室气体或资源配置不合理，导致集装箱运输途中碳排放量过大，对于海洋生态环境和气候环境造成了较大的影响。因此本研究就是基于此而出发，旨在全流程追踪集装箱港口运输的碳足迹，探寻集装箱船运输低碳减排路径。</t>
  </si>
  <si>
    <t>我国的道路运输近年来不断发展，路面缺陷问题也随之而来。路面上的缺陷不仅对物流等需要道路运输的行业产生影响，而且影响着日常行车的舒适度和行车安全。如何更有效的对路面缺陷进行定位与识别，成为当前的突出问题。基于计算机视觉和机器学习领域的快速发展，本项目旨在实现道路问题的检测识别。该系统的对抗网络（GAN）、多尺度背景特征模块、深度监督模块和分类器部分将更好的提高算法的鲁棒性和准确性。</t>
  </si>
  <si>
    <t>近年来，由于IMO不断要求班轮公司采用新能源船舶，降低排放，促使各大班轮公司不断加大对新能源船舶的投入。但是，由于全球新能源供应有限以及码头在加注新能源方面还需要相应设施的投入，如何确保稳定的能源供应和加注服务是目前班轮公司在投资新能源船舶时所考虑的迫切问题。本项目主要以中远海运集运为例，依据其在班轮市场上的竞争优势，分析其在建造新能源船舶时，所需要考虑的新能源供应和加注服务方面的投资决策问题。</t>
  </si>
  <si>
    <t>王大有/202110612058</t>
  </si>
  <si>
    <t>随着航运业的规则不断收紧，世界经济危机频发，激烈地缘冲突这类“极端不确定性因素”增多，反映出当今严峻的现实，即航运企业原有的风险管理体系，已经不足以面对当今多变的局势，为防止航运企业对接连的变故应接不暇而遭到重创，增强航运企业韧性管理成为当务之急。本项目将从调研船公司韧性管理体系入手，结合层次分析法和模糊综合评价法进行韧性风险评估，最后结合人工智能给出增强航运企业管理韧性的具体策略。</t>
  </si>
  <si>
    <t>本项目根据近两年汽车出口需求旺盛，带动国际汽车运输船市场迅速发展，国际汽车运输船市场供不应求的实际情况，为避免现阶段大量制造滚装船导致后期汽车运输船市场运力过剩的情况，将数据以及数学方法结合进行计算研究得出中国滚装船景气指数，通过研究得出中国滚装船景气指数从而希望促进我国汽车运输专用船市场长期、良性发展。</t>
  </si>
  <si>
    <t>本项目名称为临港典型路段交叉口非机动车道平顺性调查研究。临港面临着巨大发展机遇，但交叉路口存在的风险不仅不利于临港新片区的发展，还会降低过往行人的安全性，本项目聚焦临港典型路段，对路段的无障碍坡道、警示柱间距、人行横道宽度、非机动车道宽度、盲人道等进行测量和拍摄，并根据得到的数据设计绘制平面图，提出建议和改善方案，改善居民出行，提高特殊群体的幸福感。</t>
  </si>
  <si>
    <t>交通工程</t>
    <phoneticPr fontId="8" type="noConversion"/>
  </si>
  <si>
    <t>近年来，外高桥港区集装箱吞吐量快速增长，公路集疏运系统运能趋于饱和，外围堆场大量集卡进出，港区周边道路拥堵，环境污染严重，且集卡配套服务站点简陋、环境脏乱，影响市容和高质量城市发展。地下物流系统被认为是可有效缓解城市用地紧张和道路交通拥堵等问题的方法之一。本项目将以外高桥港区至嘉定西北物流园区的集装箱货运集疏运为对象，拟提出一个集装箱地下物流系统集疏运规划方案，并对规划方案进行仿真模拟验证。研究对于提升上海外高桥港区集疏运系统服务效率，加快地下物流系统的实践应用具有一定的指导价值。</t>
    <phoneticPr fontId="8" type="noConversion"/>
  </si>
  <si>
    <t>在碳达峰的背景下，航运减少碳排放是大势所趋。如今国内的新能源内河集装箱船舶仍然普遍使用化石燃料作为主要动力来源。通过对国内外目前的新能源内河集装箱船的技术发展水平进行研究，同时结合我国内河运输的需求以及我国内河航道的现状，进而来发掘新能源内河集装箱船的运输潜力，通过仿真模拟，探索新能源内河集装箱船覆盖我国内河航道可行性。</t>
    <phoneticPr fontId="8" type="noConversion"/>
  </si>
  <si>
    <t>本项目基于共享模式的发展、普及，对集装箱空箱调度优化、集装箱循环共用、集装箱产权与使用权分离等问题展开研究，尝试创新推动海运箱和铁路箱的进一步共享，在联运过程中，最大程度上省去“拆箱”、“掏箱”、“换箱”的步骤，提高集装箱的流转率，从而提升铁水联运过程中，运输方式转变节点的衔接流畅度，进一步提高多式联运运输效率。</t>
    <phoneticPr fontId="8" type="noConversion"/>
  </si>
  <si>
    <t>学科竞赛</t>
    <phoneticPr fontId="9" type="noConversion"/>
  </si>
  <si>
    <t>翟超凡</t>
    <phoneticPr fontId="9" type="noConversion"/>
  </si>
  <si>
    <t>郑剑,赵建森</t>
    <phoneticPr fontId="9" type="noConversion"/>
  </si>
  <si>
    <t>本无人艇通过设定航线进行自动化巡检，在巡检中，无人船通过相关水质检测模块，将实时采集的水质参数数据推送至云平台，再由云平台对数据处理，利用小程序或者网站对数据进行可视化呈现，如果在巡航途中突遇障碍物，无人艇可自主避碰并返回规定路线，此外本无人艇还搭载有太阳能发电板、NPP太阳能铅酸蓄电池以提高其续航能力，最终通过多系统设计、多模块协作、多角度呈现等形式实现长续航的智能化、可视化、节能化的水质实时检测。</t>
    <phoneticPr fontId="9" type="noConversion"/>
  </si>
  <si>
    <t>双碳背景下的港口碳信息系统构建及应用研究</t>
    <phoneticPr fontId="9" type="noConversion"/>
  </si>
  <si>
    <t>徐嘉翊</t>
    <phoneticPr fontId="9" type="noConversion"/>
  </si>
  <si>
    <t>创新训练项目</t>
    <phoneticPr fontId="9" type="noConversion"/>
  </si>
  <si>
    <t>一年期</t>
    <phoneticPr fontId="9" type="noConversion"/>
  </si>
  <si>
    <t>杨千帆</t>
    <phoneticPr fontId="9" type="noConversion"/>
  </si>
  <si>
    <t>202210310067</t>
    <phoneticPr fontId="9" type="noConversion"/>
  </si>
  <si>
    <t>计算机类</t>
    <phoneticPr fontId="9" type="noConversion"/>
  </si>
  <si>
    <t>信息工程学院</t>
    <phoneticPr fontId="9" type="noConversion"/>
  </si>
  <si>
    <t>于尧</t>
    <phoneticPr fontId="9" type="noConversion"/>
  </si>
  <si>
    <t>无人机相较于巡逻船艇以及人力等具有着可自动化、节省人力及巡航成本等优势。本项目拟设计具有协同功能的海上无人机，并具备光电载荷、合成孔径雷达、激光雷达、机载AIS等任务载荷。实现多无人机协同驱逐鸟类，以此来保障海上钻井平台直升机的起降安全以及船只的实际操作和安全。通过研究多架无人机协同飞行的航迹规划与多目标分配等问题，使无人机能自主智能巡航。</t>
    <phoneticPr fontId="9" type="noConversion"/>
  </si>
  <si>
    <t>交通管理（国航）</t>
    <phoneticPr fontId="9" type="noConversion"/>
  </si>
  <si>
    <t>交通运输</t>
    <phoneticPr fontId="9" type="noConversion"/>
  </si>
  <si>
    <t>基于图论法与人工势场法的多潜航器编队避障控制研究</t>
    <phoneticPr fontId="9" type="noConversion"/>
  </si>
  <si>
    <t>尹传忠，赵建森</t>
    <phoneticPr fontId="9" type="noConversion"/>
  </si>
  <si>
    <t>马若丹202210621116/雷子萱202210621049/张琪萱202210621050</t>
    <phoneticPr fontId="9" type="noConversion"/>
  </si>
  <si>
    <t>交通运输学院，商船学院</t>
    <phoneticPr fontId="9" type="noConversion"/>
  </si>
  <si>
    <t xml:space="preserve">Antigenvio（她靓）—反社会性别歧视的公众号设计与开发 </t>
    <phoneticPr fontId="9" type="noConversion"/>
  </si>
  <si>
    <t>朱恩燕，钱佳</t>
    <phoneticPr fontId="9" type="noConversion"/>
  </si>
  <si>
    <t>202110613060</t>
    <phoneticPr fontId="9" type="noConversion"/>
  </si>
  <si>
    <t>202010611119</t>
    <phoneticPr fontId="9" type="noConversion"/>
  </si>
  <si>
    <t>202010611062</t>
    <phoneticPr fontId="9" type="noConversion"/>
  </si>
  <si>
    <t>商船学院</t>
  </si>
  <si>
    <t>基于模块化的船舶除锈补漆测厚机器人</t>
  </si>
  <si>
    <t>赵大源</t>
  </si>
  <si>
    <t>202010121076</t>
  </si>
  <si>
    <t>轮机工程</t>
  </si>
  <si>
    <t>张桂臣</t>
  </si>
  <si>
    <t>基于模块化的船舶除锈补漆测厚机器人，包括车架和安装在车架上的磁力车轮，车架上安装有控制装置和用于驱动车轮的驱动电机，车架前部安装有可转动的摄像头、激光雷达、油漆涂层测厚传感器、锈蚀传感器及其光学粗糙程度传感器车架中部安装有辅助轮平衡装置，车架后部安装有机械手，车架底部安装有用于控制机械手的控制电机。可吸附在船舶的表面，利用机械手，在船舶航行的过程中，对船舶进行除锈、补漆、测厚等维护作业。</t>
  </si>
  <si>
    <t xml:space="preserve">一种基于PCM的可循环绿色暖宝宝 </t>
  </si>
  <si>
    <t>李正菁</t>
  </si>
  <si>
    <t>202110123086</t>
  </si>
  <si>
    <t>能源与动力工程</t>
  </si>
  <si>
    <t>华维三</t>
  </si>
  <si>
    <t>0805</t>
  </si>
  <si>
    <t>一种基于PCM的可循环绿色暖宝宝有别于目前市场上的其他产品，它主要利用模具将碳晶发热丝铺设，将高分子凝胶材料和PCM-石蜡按比例进行混合搅拌均匀；将混合产物导入模具使其进行发泡定型，并于定型表面安装温控板，起到达到设定温度即可断开储热的作用；安装锂电池进行蓄放电；在有海事logo的外表面加柔性光伏膜；最后通过电路双重供热。柔性可折叠的暖宝宝利用相变材料延长使用寿命，同时解决便携性、易氧化、安全性等问题。</t>
  </si>
  <si>
    <t>喷油器控制阀微流道气液两相流动特性研究</t>
  </si>
  <si>
    <t>杨兴超</t>
  </si>
  <si>
    <t>202110121205</t>
  </si>
  <si>
    <t>张旭升</t>
  </si>
  <si>
    <t>0824</t>
  </si>
  <si>
    <t>中高速船用柴油机的电控喷油器中的喷射控制稳定性主要取决于控制阀区域的压力和流动稳定。但是控制阀区域典型的微米级流道，在高压差流动的情况下，会在流道内产生气液两相流动，一方面会导致流动的流量波动，另一方面会引起关键密封面的穴蚀，从而导致密封不良和喷油器工作性能的下降，引起可靠性和寿命的降低。所以本项目以优化控制阀微流道的结构为目标，从二维截面流道的流动的气液两相特性的研究出发，分析不同参数对流道内气液特性的影响规律。同时从流动仿真的角度进一步优化控制阀微流道结构。</t>
  </si>
  <si>
    <t>新型光谱分频光伏光热复合利用系统</t>
  </si>
  <si>
    <t>奉国林</t>
  </si>
  <si>
    <t>202110121153</t>
  </si>
  <si>
    <t>陈威</t>
  </si>
  <si>
    <t>我们团队设计出了新型分光式光伏光热系统，通过X-CPC结构使太阳能聚热达到较高的效率，在其表面贴分光膜，来达到使红外线被反射和可见光透射的效果，透射的可见光照射在电池板上用于发电，反射的红外线聚于中心的集热管用于聚热，在集热管内部加入相变材料，并把这套装置与太阳能百叶窗结合起来，实现给居民房供给生活热水和发电的功能。</t>
  </si>
  <si>
    <t>“先取后付”自动取货贩卖机解决大学生早饭问题创业实践</t>
  </si>
  <si>
    <t>李承诺</t>
  </si>
  <si>
    <t>202110121176</t>
  </si>
  <si>
    <t>安骥</t>
  </si>
  <si>
    <t>为了解决学校早餐无人售卖机因为人脸识别支付过慢，造成排队时间过长的问题，本项目提出只拍照，不识别，先取后付的技术解决方案。由于拍照时间很短，而识别时间较长，可以利用机器的空闲时间识别，并把识别结果记录，根据识别结果判断购买者事后支付记录是否正确。如果出现错误，可以通过各种方式通知购买者本人。这样既能保证售卖的顺利进行，又能保证支付的顺利进行。</t>
  </si>
  <si>
    <t>智眼——岸基船舶流量测算和船舶监管</t>
  </si>
  <si>
    <t>孟子优</t>
  </si>
  <si>
    <t>202110111243</t>
  </si>
  <si>
    <t>航海技术</t>
  </si>
  <si>
    <t>施奕涵/202110111281 闫宏宇/202110123019 何奕锴/202110111313 刘畅/202110111174</t>
  </si>
  <si>
    <t>赵建森</t>
  </si>
  <si>
    <t>近年来，海上船舶数量日益增多，违规船的概率也增大了，这直接或间接地增加了海上船舶碰撞事故发生的概率，同时也给海事监管部门的有效监督带来了前所未有的压力。为了提高船舶监管效率，同时做到对超速等违规船只的跟踪以及对违规关闭AIS船只的识别，我们提出了智眼——岸基船舶流量测算和船舶监管。</t>
  </si>
  <si>
    <t>智慧车岛：一种基于PCM的新能源车载冰箱</t>
  </si>
  <si>
    <t>徐冕</t>
  </si>
  <si>
    <t>202110001000</t>
  </si>
  <si>
    <t>章学来</t>
  </si>
  <si>
    <t xml:space="preserve">根据车载长时间运输对于保冷的需求，并结合实际场景，通过原理探析、数据分析与建模，增设内燃机余热吸附式制冷系统，利用峰谷电价在用电低谷时利用制冷机组为蓄冷管道和保鲜库提供冷源，在用电高峰时利用蓄冷管道内的相变材料固-液相变时的吸热特性及余热制冷，设计了一种基于相变材料的蓄冷车载冰箱。 </t>
  </si>
  <si>
    <t>基于AIS的渔船活动区域识别模型及应用</t>
  </si>
  <si>
    <t>喻锦诗</t>
  </si>
  <si>
    <t>202110111324</t>
  </si>
  <si>
    <t>黄常海</t>
  </si>
  <si>
    <t>基于对AIS的渔船活动海域环境的管理，为了解一定时间段的渔船活动区域特性，提出了渔船活动区域的评估模型。该模型通过分析特定水域特定时间渔船活动区域和时间和空间变化规律通过空间聚类计算方法，建立了活动区域，为渔船活动区域的分析提供了有效途径</t>
  </si>
  <si>
    <t>一种基于健身运动的绿色低碳换电站设计</t>
  </si>
  <si>
    <t>余才锐</t>
  </si>
  <si>
    <t>202010121207</t>
  </si>
  <si>
    <t>刘轶华</t>
  </si>
  <si>
    <t>0802</t>
  </si>
  <si>
    <t>骑手利用电瓶车送外卖已是常态，大多数外卖电瓶车都采用换电方式，将电量用尽的电池放在路边的充电柜进行充电，骑手只需扫码换电瓶即可，省去了频繁充电的麻烦。然而，电量来源本身往往是火力发电，这对环境是并不友好的。为了响应低碳的号召，我们设计了一款基于健身运动的绿色低碳换电站，换电站旁边有健身单车，用户只需登踩自行车便可为换电站中的电池进行充电，从而达到了低碳环保的目的。</t>
  </si>
  <si>
    <t>一种LNG动力船冷能综合利用系统</t>
  </si>
  <si>
    <t>应青耘</t>
  </si>
  <si>
    <t>202110121116</t>
  </si>
  <si>
    <t>郭军武</t>
  </si>
  <si>
    <t>LNG作为一种高等级的能量来源，在发电、海水淡化、舰船空调、冷库、空气分离、干冰生产等领域有着广阔的应用前景；随着LNG运输船、动力船以及LNG-FSRU等大型海上LNG船舶的快速发展，其对LNG的消耗量以及对外运输的LNG的总消耗量都非常巨大，并且大量的LNG冷能将被储存起来。若可对这些能量进行冷能利用，可以给整个航运市场带来很大的经济效益，还可以有效地降低LNG气化过程对环境造成的不良影响，并降低气化过程所带来的成本。针对LNG冷量供应的变动，船舶LNG冷能利用系统需要及时进行调节，以保障系统的正常运行。因此开发一种LNG冷能综合利用系统，为船舶冷能利用系统提供方案选择，可促进冷能利用技术早日在船舶领域开展实际应用。</t>
  </si>
  <si>
    <t>运用二氧化碳捕集技术构建新型冷链运输系统</t>
  </si>
  <si>
    <t>刘家宁</t>
  </si>
  <si>
    <t>202110123064</t>
  </si>
  <si>
    <t>高文忠</t>
  </si>
  <si>
    <t>随着LNG燃料动力船舶的逐渐增多，对于LNG冷能的利用成为了研究热点。本项目结合了LNG的冷能利用与二氧化碳捕集技术，构建出新型冷链运输系统。将二氧化碳捕集装置安装在LNG燃料动力船上，捕集船舶驱动时产生的二氧化碳，使其换热变低温，从而运用于船舶冷藏室气调以及维持冷藏室低温；同时LNG换得热量，汽化为NG通入燃烧室燃烧产生动力（产生二氧化碳）；液态二氧化碳储入钢瓶，船舶靠岸再进行处理。该系统对二氧化碳进行了捕集、利用与回收，同时高效运用了LNG的冷能。</t>
  </si>
  <si>
    <t>基于AIS大数据的VLCC船舶目的港识别和预测</t>
  </si>
  <si>
    <t>张一帆</t>
  </si>
  <si>
    <t>202110111029</t>
  </si>
  <si>
    <t>杨春</t>
  </si>
  <si>
    <t>VLCC船舶的航线相对较为固定，通过船舶AIS报告以及船舶的航行行为，预测其目的港具有较强的可行性。本项目将利用船舶AIS系统报告的目的港，建立船舶报告目的港与标准港口名（港口ID）之间的映射关系；根据VLCC船舶的历史轨迹形成的航线，在航线的关键节点设置观测门线，统计VLCC船舶通过观测门线后实际抵达的目的港，建立实际抵港概率矩阵，可结合船舶实际航行行为预测船舶目的港。</t>
  </si>
  <si>
    <t>太阳能家用紫外线高温消毒柜</t>
  </si>
  <si>
    <t>顾垚祯</t>
  </si>
  <si>
    <t>202110123076</t>
  </si>
  <si>
    <t>赵惠忠</t>
  </si>
  <si>
    <t>卫生状况与人们的身体健康息息相关。近年来，人们对于卫生安全问题的关注日益上升，对于环保的呼吁也越发强烈。本项目将以太阳能平板集热器的相关结构为主体，加之太阳能光伏电池板及紫外线消毒灯等设备以辅助，旨在设计出一款基于太阳为能源的家用紫外线高温消毒柜。此项目的相关发展前景较为可观，可以一定程度上解决相关卫生问题。</t>
  </si>
  <si>
    <t>内插管式太阳能真空管消毒器</t>
  </si>
  <si>
    <t>张坷</t>
  </si>
  <si>
    <t>202110123020</t>
  </si>
  <si>
    <t>插管式太阳能真空管消毒器以空气为传热介质，将毛巾卷在管子外围，利用太阳能真空管内玻璃管表面上的选择性吸收图层，最大限度地吸收太阳辐射能，经阳光照射，光子撞击涂层，太阳能转化成热能快速升温，使细胞的大分子脱水干燥变性，进而失去活性和繁殖能力，进而达到高温消毒目的。该装置相较传统消毒器具有抗冻性好、不结垢、无腐蚀、运行安全可靠、绿色环保无污染、节能减排、高效、节约成本等优点。</t>
  </si>
  <si>
    <t>基于Open CV的船员面部识别疲劳驾驶监测系统</t>
  </si>
  <si>
    <t>赵永鑫</t>
  </si>
  <si>
    <t>202110111044</t>
  </si>
  <si>
    <t>据统计80%以上的水上交通事故与船员疲劳驾驶有直接或间接的关系。船员疲劳驾驶已经成为船舶航行潜在危险。近些年来关于船舶疲劳驾驶的相关研究受到国内外的重点关注。希望通过面部识别技术，来判断驾驶员的疲劳状态，它通过利用人的内部身体状况和外部状态表现之间的关联，让系统自行捕捉面部的不同状态。在不同状态下锁定特征，从而判别出人的状态，得出相应所需的结论。</t>
  </si>
  <si>
    <t>户外太阳能蒸烤一体机</t>
  </si>
  <si>
    <t>李承阳</t>
  </si>
  <si>
    <t>202110123023</t>
  </si>
  <si>
    <t>户外太阳能蒸烤一体机是一款结合了蒸箱、烤箱、空气炸锅核心功能的机器。通过太阳能真空集热管收集热量，导热装置（铜棒）传至箱内，利用空气循环装置产生高温蒸汽和热风循环，对食材进行加热处理，具备蒸、烤和蒸烤混合三种烹饪方式。太阳能蒸烤一体机箱内温度理论可以达到200℃左右，与一般家用电烤箱相比并无太多降低，足以用于户外正常烹饪。且太阳能蒸烤一体机仅用太阳能便可正常使用，运行安全可靠，节能减排、绿色环保无污染，在户外野餐的同时仍可拥有到在家做饭的便利。</t>
  </si>
  <si>
    <t>“宠爱一生”投食逗宠机器人</t>
  </si>
  <si>
    <t>姜雨和</t>
  </si>
  <si>
    <t>202110122064</t>
  </si>
  <si>
    <t>船舶电子电气工程</t>
  </si>
  <si>
    <t>李乐202110122052/顾晨曦202110122079/金伟鑫202110122071/魏晓凤202110711311</t>
  </si>
  <si>
    <t>黄晔</t>
  </si>
  <si>
    <t>0806</t>
  </si>
  <si>
    <t>物流机器人的应用，不再局限于快递、快运，电商仓储的应用，而是走进了生活，走向直面人们社会服务的前端，我们也在此基础上改进模拟物流机器人从而实现对宠物的投喂、监控以及逗宠功能。本项目将利用循迹系统让麦克纳姆轮全向底盘达到指定地点取猫粮，直至仓库存满之后，底盘行驶到投放区域，将宠物口粮放入指定投放区域，也可以通过控制实现逗宠。</t>
  </si>
  <si>
    <t>船舶动态清洁机器人</t>
  </si>
  <si>
    <t>程一鸣</t>
  </si>
  <si>
    <t>202110121247</t>
  </si>
  <si>
    <t>吴刚,安骥</t>
  </si>
  <si>
    <t>在立项之初，进行信息检索，搜索国内外相似已完成设计方案，分析市面上产品的优势点与不足，确定项目目标，项目针对性为搭建船舶船壁的可移动清洁攀附平台，设计在平台上根据现有的实际问题（清洁不彻底），以及撰写一个app，此app上结合清洁状况对机器人行驶路线完成规划，包括自动避障功能。得出需要改进的方案。
根据项目目标讨论出：1.搭建攀附平台、2.完成机器人在船上水下运动的路程规划和无人避障3.能自行行走（基于视觉yolo）。基于以上三个问题进行初步方案的构建。</t>
  </si>
  <si>
    <t>基于太阳能真空管集热的果品干燥器</t>
  </si>
  <si>
    <t>林欣雨</t>
  </si>
  <si>
    <t>202110123017</t>
  </si>
  <si>
    <t>基于太阳能真空管集热的果品干燥器，是利用真空管太阳能集热器吸收太阳能,加热储热介质即空气，再由储热介质将干燥室内的空气加热,从而达到将干燥室内的物料烘干的目的。本项目使用方式灵活,既可适用于低温范围又可适用于高温范围,既可以以单个干燥单元单独使用，适用于小型家用,也可以将多个干燥单元组合连接为大系统规模化使用,组合后的长形干燥系统可以在上下干燥层里用传送带输送,方便进行大量物料的循环干燥操作。</t>
  </si>
  <si>
    <t>船舶智能有害生物防控系统</t>
  </si>
  <si>
    <t>李智乾</t>
  </si>
  <si>
    <t>202210121018</t>
  </si>
  <si>
    <t>丁思畅/202210121057</t>
  </si>
  <si>
    <t>魏海军</t>
  </si>
  <si>
    <t>船舶是重要的水上交通工具,担负着运送货物和旅客的任务客货流量大,船员工作比较繁重,搞好船舶的除害工作对改善船舶的环境质量和卫生质量很重要，在外来生物入侵方面有着重大影响。本项目将研究一种船用智能识别有害生物的系统，在船舱等复杂环境中检测，杀灭有害生物。</t>
  </si>
  <si>
    <t>植物信息连接器</t>
  </si>
  <si>
    <t>自主创新</t>
  </si>
  <si>
    <t>杨鑫昊</t>
  </si>
  <si>
    <t>202110123072</t>
  </si>
  <si>
    <t>黄逸飞202110123075袁哲昊202110123073曹乔桥202110123088</t>
  </si>
  <si>
    <t>基于arduino的智能模块化控制，实时检测植物的生长环境及生长状态，将消息通过设备或APP传递给园丁，即食给植物补充缺少的资源，提高植物生长吸收二氧化碳的效率，助力碳中和。</t>
  </si>
  <si>
    <t>基于热钠碱法船舶柴油机CO2捕集技术研究</t>
  </si>
  <si>
    <t>赵俊豪</t>
  </si>
  <si>
    <t>202010121217</t>
  </si>
  <si>
    <t>船舶柴油机排放的尾气中含有一些二氧化碳气体。本项目通过对热钠碱法吸收二氧化碳的研究与实验，找寻一种吸收二氧化碳效率最高的材料，提高对船舶柴油机尾气中二氧化碳的吸收率，进而运用还原法将二氧化碳从化合物中还原出来，最后将收集到的二氧化碳进行有效利用，从而减少船舶柴油机尾气中排放出的二氧化碳带来的危害，并充分利用二氧化碳带来的好处。</t>
  </si>
  <si>
    <t>一种声音控制的船舶自动救生系统</t>
  </si>
  <si>
    <t>汪梓晨</t>
  </si>
  <si>
    <t>202110122062</t>
  </si>
  <si>
    <t>刘冲</t>
  </si>
  <si>
    <t xml:space="preserve">  语音识别技术在各个领域都有广泛的应用，包括语音助手、智能家居、自动驾驶等，而我们发现语音识别技术也能在船舶领域发挥重要作用，将其与船舶自动救生系统相结合，可以在嘈杂的海洋环境中，使自动救生系统可以通过语音识别技术识别落水船员的呼救声，在自动抛出救生圈的同时通知船员前来救援，进而使落水船员可以通过自身落水位置呼叫系统实施对自己的救援，从而保障船员的人身安全和保障船舶的安全。</t>
  </si>
  <si>
    <t>商船学院</t>
    <phoneticPr fontId="9" type="noConversion"/>
  </si>
  <si>
    <t>创新青年学生创新创业模式</t>
    <phoneticPr fontId="9" type="noConversion"/>
  </si>
  <si>
    <t>校级</t>
    <phoneticPr fontId="9" type="noConversion"/>
  </si>
  <si>
    <t>学生自选</t>
    <phoneticPr fontId="9" type="noConversion"/>
  </si>
  <si>
    <t>刘梦龙</t>
    <phoneticPr fontId="9" type="noConversion"/>
  </si>
  <si>
    <t>202010129038</t>
    <phoneticPr fontId="9" type="noConversion"/>
  </si>
  <si>
    <t>能源与动力工程</t>
    <phoneticPr fontId="9" type="noConversion"/>
  </si>
  <si>
    <t>黄晔</t>
    <phoneticPr fontId="9" type="noConversion"/>
  </si>
  <si>
    <t>0101</t>
    <phoneticPr fontId="9" type="noConversion"/>
  </si>
  <si>
    <t>为培养大学生的创新创业能力，鼓励大学生自主创新、自主创业。2010年5月，教育部首次提出《关于大力推进高等学校创新创业教育和大学生自主创业工作的意见》，为进一步推动创新创业教育的发展，2015年5月，《国务院办公厅关于深化高等学校创新创业教育改革的实施意见》指出：大力深化高校创新创业教育改革，对于建设创新型国家、推动高等教育改革、促进大学生创业就业具有重要战略意义。2015年12月，教育部针对2016届高校毕业生就业创业要着力加强创新创业教育和自主创业工作。2017年8月，习近平总书记给第三届中国“互联网+”大学生创新创业大赛“青年红色筑梦之旅” 的大学生回信。
创新创业教育对于培养创新型学生具有重要的意义，因此，创新创业模式的研究显得至关重要。</t>
    <phoneticPr fontId="9" type="noConversion"/>
  </si>
  <si>
    <t xml:space="preserve"> 隧道烟雾监测系统</t>
  </si>
  <si>
    <t>宋英杰</t>
  </si>
  <si>
    <t>202010111335</t>
  </si>
  <si>
    <t>0837</t>
  </si>
  <si>
    <t>船舶交通流技术与应用研究——以海上风电场选址为例</t>
  </si>
  <si>
    <t>企业课题</t>
  </si>
  <si>
    <t>李昀瞳</t>
  </si>
  <si>
    <t>202210111230</t>
  </si>
  <si>
    <t>孙洋</t>
  </si>
  <si>
    <t>根据各国的海上风电场经验，综合各种影响因素，得出风电场选址的几项基本原则：（1）考虑风资源的类型、频率和周期（2）考虑海床的地质结构、海底深度和最高波浪级别（3）考虑地震类型及活跃程度及雷电等其它天气情况（4）考虑城市海洋功能区的规划要求（5）场址规划与城市建设规划、岸线和滩涂开发利用规划相协调（6）符合环境和生态保护的要求，尽量减少对鸟类、渔业的影响。从船舶交通流方面，建设海上风电场必对该水域的通航环境造成一定影响，改变水域的通航条件仅通过对船舶交通流量的分析来确定海上风电场选址，重点分析船舶交通流量，研究相关算法，利用船舶交通流AIS数据进行分析与应用，得到海上风电场选址的推荐方案。</t>
  </si>
  <si>
    <t>北斗定位飞鸟搭载近海信息探测设备的研制</t>
  </si>
  <si>
    <t>张博航</t>
  </si>
  <si>
    <t>202110121239</t>
  </si>
  <si>
    <t>姚丽</t>
  </si>
  <si>
    <t>为了解决观测海上气象信息困难的问题，开展北斗定位飞鸟搭载近海气象信息探测设备的研究，依靠北斗定位芯片，研制由飞鸟搭载的设备，该设备测量近海气温、湿度、气压、高度、经纬度等信息，后自动保存，为近海气象信息分析提供更准确，更实时的前端信息，为后续的数据分析预警提供信息。也可以低成本的为海上航海、航空、养殖业、渔业等领域提供稀缺的海洋气象保障信息。项目将完成专利申请1项，研发设备1部。</t>
  </si>
  <si>
    <t>基于PVT参数的氢燃料电池船舶安全监测系统</t>
  </si>
  <si>
    <t>郭逸轩</t>
  </si>
  <si>
    <t>202110123057</t>
  </si>
  <si>
    <t>燃料电池安全监测系统是一种用于监测燃料电池系统运行状态的设备，可以实时监测燃料电池的温度、压力、电流、电压等参数，以及检测燃料电池系统中的氢气泄漏等安全问题。我们需要确定参测参数、选择传感器，设计数据采集系统，开发检测软件等步骤，基于PVT的影响参数对氢燃料电池进行实时监测。最后在检测安全的基础上，应用于船舶航行中，以做到绿色航行。</t>
  </si>
  <si>
    <t xml:space="preserve">一种基于PCM的节能/节费蓄冷装置  </t>
  </si>
  <si>
    <t>吴子豪</t>
  </si>
  <si>
    <t>202110123087</t>
  </si>
  <si>
    <t>当代商用展示型冷藏柜一般完全通过电制冷来做到冷藏，虽然通过制冷区间来减少电能消耗，但是耗能仍然相对而言较高。为此，我们通过想到夜晚电费较白天更为便宜，因而我们考虑在夜间电费较低的时候实施制冷并通过相变材料蓄冷。而在电费较高的白天时，我们在夜晚蓄冷完成的相变材料来进行制冷，进而避免白天的电费支出从而做到节费。并且在运用相变材料制冷的时候也能减少碳排放，从而做到减排。</t>
  </si>
  <si>
    <t>冯锐</t>
  </si>
  <si>
    <t>202110123080</t>
  </si>
  <si>
    <t>基于如何利用多种资源混合发电，团队研究了一种利用风水光人互补发电的耦合式便携发电机。该装置使用涡轮发电机和柔性太阳能电池板，通过水力发电系统、风力发电系统、手摇发电系统和光伏发电系统，利用水能、风能、机械能、太阳能发电，通过整流电路，给锂电池充电或给用电器供电。本装置通过多系统实现利用多种绿色能源，做到无污染零排放，且设计紧凑便于携带可满足户外场所需求，具有成本低、易推广、使用价值高等优点。</t>
  </si>
  <si>
    <t xml:space="preserve"> 基于雷达和双目视觉的无人避障船舶系统</t>
  </si>
  <si>
    <t>赵海亮</t>
  </si>
  <si>
    <t>202110111138</t>
  </si>
  <si>
    <t>基于雷达和双目模型的船舶进行数据采集，为提高船舶在复杂水域通行的安全性，提出了船舶的智能避障系统模型。通过双目模型和激光雷达数据检测进行数据收集，通过计算机进行数据处理，做出对前方障碍物的避障运动，通过搭建小船模型形成基于雷达和双目视觉的无人避障船舶系统，实现智能船舶避障。</t>
  </si>
  <si>
    <t>鞋带防脱固定夹</t>
  </si>
  <si>
    <t>程光谱</t>
  </si>
  <si>
    <t>202110111147</t>
  </si>
  <si>
    <t>鞋带固定夹是一种简单的机械卡扣，可以将鞋带牢固地固定在鞋子上，以防止运动时鞋带松脱，是基于原始鞋带扣的改进。该设备结构简单，使用方便，专用于运动鞋，也可广泛应用于休闲鞋、皮鞋等各种类型的鞋类产品中。
鞋带固定夹的设计和制造需要掌握机械工程学、材料学等相关学科的知识。该设备主要由各种零部件组成，其中机械构件是关键部件之一，对于固定鞋带的牢固度和舒适度起重要的作用。</t>
  </si>
  <si>
    <t>冷链物流设计</t>
  </si>
  <si>
    <t>李经纬</t>
  </si>
  <si>
    <t>202110121162</t>
  </si>
  <si>
    <t>杨鲲</t>
  </si>
  <si>
    <t>在调研和分析航运物流运营现状的基础上，根据航运物流进入冷链零担物流市场面临的问题，综合应用经济、管理和计算机等方法和技术，设计了基于智慧信息平台的航运物流进入冷链零担物流市场的实施方案。通过整合企业现有信息平台，开发航运冷链零担物流智慧信息平台。借助该智慧信息平台，航运物流可解决其进入冷链零担物流市场所面临的问题，亦可通过该平台实现承运商管理、开展车货匹配、供应链金融等相关业务，最终助力航运物流打造国内知名冷链物流品牌。</t>
  </si>
  <si>
    <t>基于风能的船舶空气润滑系统设计</t>
  </si>
  <si>
    <t>戴柠宇</t>
  </si>
  <si>
    <t>202110121081</t>
  </si>
  <si>
    <t>魏立队</t>
  </si>
  <si>
    <t>为降低船舶阻力和避免气体发生需要的额外动力消耗，希望设计一套系统，能够充分利用船舶海上航行时的全方向风能，实现用于船底气体气润滑的稳定的空气供给。船舶在航行时船底有一层空气薄膜将其与海水分隔开来，大大的降低了航行的油耗，提高了航行的经济性。</t>
  </si>
  <si>
    <t>一种利用负载型金属固体催化剂的脱硫技术</t>
  </si>
  <si>
    <t>尹众欣</t>
  </si>
  <si>
    <t>202110121007</t>
  </si>
  <si>
    <t>作为全球性行业的船舶运输业，营运船舶排放废气中的SO2污染物严重影响了世界许多地区的大气环境。本项目的方案是研究一种利用负载型金属固体催化剂的脱硫技术，原料利用CaCO3固体，经过高温分解收集产生的CO2 气体，再与C单质经过高温反应形成CO，最后CO与SO2通过负载型金属固体催化剂催化将传播排放废气中有毒气体SO2  转化为S单质，防止由于船舶废气无控排放引起的大气污染问题。</t>
  </si>
  <si>
    <t>基于微信抖音等APP的航运公司安全管理可视化的构建和实践</t>
  </si>
  <si>
    <t xml:space="preserve"> 朱睿</t>
  </si>
  <si>
    <t>202210121163</t>
  </si>
  <si>
    <t>马义平</t>
  </si>
  <si>
    <t>为响应党的二十大报告中明确提出的加强建设交通强国，贯彻落实新时代海事发展核心价值体系，助力海洋强国、交通强国建设和高质量海事人才培养。本项目通过新媒体技术，在短视频平台上对于船舶日常航行、消防演练等一系列问题，进行实践演示。旨在通过这种方式加强岸基对航运公司的船舶进行可视化管理。</t>
  </si>
  <si>
    <t>基于微信小程序和公众号的交通强国航运人才培养的知识分享平台搭建</t>
  </si>
  <si>
    <t>王贺</t>
  </si>
  <si>
    <t>202210121147</t>
  </si>
  <si>
    <t>马义平，徐岩锟</t>
  </si>
  <si>
    <t>《基于微信小程序和公众号的交通强国航运人才培养的知识分享平台搭建》项目旨在利用互联网+技术搭建一个响应国家交通强国政策的航运人才培养的知识分享平台。
我们以“快，准，全”作为项目的发展目标，“快”是指打造快速进行信息检索的知识分享平台；“准”是指极力确保平台知识的精准和正确；“全”是指保证平台信息的全面性，实时性，后期运营中将实时更新全国海运方面的信息。</t>
  </si>
  <si>
    <t>一种多功能的太阳灶</t>
  </si>
  <si>
    <t>王可莹</t>
  </si>
  <si>
    <t>202110123035</t>
  </si>
  <si>
    <t>基于如何高效利用太阳能和其他自然资源，团队研究了一种多功能的便携式太阳灶。该装置主体由柔性反光板、支架和风力发电设备、水力发电设备组成。在通过柔性反光板将太阳光聚集，对物品进行加热的同时，可利用风能或者水能进行发电，通过整流电路对锂电池组进行供电。本产品基于太阳灶的原理，设计多功能新型太阳灶，实现多种绿色能源的利用，无污染零排放，可满足太阳灶在户外发电的同时，满足户外用电的需求，使用价值高。</t>
  </si>
  <si>
    <t>动力冲浪板运动在高校的推广与应用研究</t>
  </si>
  <si>
    <t>王梓函</t>
  </si>
  <si>
    <t>202210111053</t>
  </si>
  <si>
    <t>航海技术专业</t>
  </si>
  <si>
    <t>动力冲浪板是采用发动机动力，在海面上冲浪或在平静水面上行驶的冲浪板。动力冲浪板运动是以海浪为动力，以动力冲浪板为载体，利用自身技巧和平衡力搏击海浪的运动。本项目通过调研动力冲浪板运动在上海高校中的开展现状，对存在的问题进行剖析，分析其在高校推广中面临的机遇与挑战，提出动力冲浪板运动在高校进行推广的实施路径和对策建议。以动力冲浪板运动兴趣社团的申请为例，开展动力冲浪板运动推广的实证研究。</t>
  </si>
  <si>
    <t>基于智能识别技术的太阳能型水面清理船</t>
  </si>
  <si>
    <t>孙梦想</t>
  </si>
  <si>
    <t>202110122038</t>
  </si>
  <si>
    <t>本项目计划设计一款能够自动巡航、智能识别并收集水面漂浮物的小型智能船舶。在基于特殊船体设计下，以智能识别系统达成自动巡航、障碍规避、收集和回收水面漂浮物的自动清理功能，达到绿色节能地清除污染并维护水面美观的目的。</t>
  </si>
  <si>
    <t>船舶柴油机尾气中二氧化碳在线检测技术研究</t>
  </si>
  <si>
    <t>祝佳慧</t>
  </si>
  <si>
    <t>202010121176</t>
  </si>
  <si>
    <t>818</t>
  </si>
  <si>
    <t>本项目设计的系统，针对的是柴油机排放的二氧化碳浓度测量需求设计，除了对二氧化碳浓度进行测量外，还能将所测得浓度显示和播报，当浓度过高时可向相关工作人员进行提示，此时柴油机的工作状态并不理想，并使其进行及时的调整，保证柴油机运行正常。整个二氧化碳警报系统围绕着AT89C52作为核心控制原件设计整个系统，通过外围电路的设计，利用液晶和语音芯片实现对二氧化碳的测量与播报。本系统具有成本低，技术开发难度小，适用性灵活性较好等优点，具有一定实用性。</t>
  </si>
  <si>
    <t>低碳甲醇燃料发动机关键技术研究技术与应用</t>
  </si>
  <si>
    <t>杨展</t>
  </si>
  <si>
    <t>202210121024</t>
  </si>
  <si>
    <t>王忠诚</t>
  </si>
  <si>
    <t>我国作为航运大国，在航运蓬勃发展过程中，船舶所产生的尾气给环境带来了巨大污染。而甲醇不含硫、氮元素，辛烷值较高，有良好的抗爆性。能够大幅的减少船舶污染物排放和二氧化碳排放。本次项目将研究甲醇在发动机中燃烧的关键技术及应用。</t>
  </si>
  <si>
    <t>千村千品</t>
  </si>
  <si>
    <t>201810121066</t>
  </si>
  <si>
    <t>0202</t>
  </si>
  <si>
    <t>在乡村振兴的大背景之下，国家提倡发展农村经济，其中农村文化的传播有助于带动经济的发展。但现今大部分村庄仍存在农村品牌使用意识淡薄、发展规划同质化严重等问题。为使“千村一面”转变为“千村千品”，本项目帮助村庄进行文创产品的设计与销售，通过科技搭建网络平台提供创作资源和品牌设计，我们的目标用户也是需要打造品牌文化的乡村方。团队结合当地文化与产品特色有机的和航运物流结合起来，设计出具有当地地域特色和文化底蕴的品牌符号。提升乡村农业品牌影响力、市场竞争力。</t>
  </si>
  <si>
    <t>小型便携式半自动化太阳能炙烤器</t>
  </si>
  <si>
    <t>张鑫铖</t>
  </si>
  <si>
    <t>202110123069</t>
  </si>
  <si>
    <t>小型便携式半自动化太阳能炙烤器有别于市面上的一些烧烤装置，它利用太阳能升温，用高温炙烤肉，效率极高，同时便携折叠的特性，让学生，家长，中年人都可以轻松便捷的使用，有了温度表，压力表等的加增下，尽可能实现半自动化。满足了对环境不产生污染的情况下，放开双手便能获得烤肉的构想。同时，由于其体积极小，以及只需要太阳能，除了日常节假日野炊的人群，旅游人群依旧可以使用，适用群体潜力极大。</t>
  </si>
  <si>
    <t xml:space="preserve">弘扬航海文化，助推海洋意识教育 </t>
  </si>
  <si>
    <t xml:space="preserve">施晨曦 </t>
  </si>
  <si>
    <t>202110121184</t>
  </si>
  <si>
    <t xml:space="preserve">卢苇
202110121167
18360581757
李潘诚
202110121206
19988348592
邹文
202110121168
13244948807
杨兴超
202110121205
15373527208
</t>
  </si>
  <si>
    <t>李秀芳</t>
  </si>
  <si>
    <t>0305</t>
  </si>
  <si>
    <t>习近平总书记指出：“经济强国必定是海洋强国，航运强国”。作为海事类专业大学生，为提高当代青少年海洋意识、助推国家海洋强国建设，本团队将实践目标聚焦至东海之滨的江苏灌南。通过实地走访调研、线上线下宣传国家海洋科学、航海航运历史，引导当地青少年了解海事专业、涉海职业，强化海洋意识，深刻认识海洋强国建设必要性，引导其积极投身国家海洋强国建设事业。同时，总结团队宣传的相关经验，完成学术论文写作</t>
  </si>
  <si>
    <t xml:space="preserve"> 航运信息系统数据采集标准及应用研究</t>
  </si>
  <si>
    <t>钟汶江</t>
  </si>
  <si>
    <t>202210122046</t>
  </si>
  <si>
    <t>阮巍、周锋</t>
  </si>
  <si>
    <t>数字化发展事航运业的发展大趋势。将数据整合、云计算、人工智能等先进科技应用于海上交通，加强海上数字化治理，提高海上运输的安全性和效率，建设各类海上信息化综合平台，是目前航运界正在大力开展的工作。
在海上信息化综合平台的建设中，数据和信息是最为重要的资源。海上信息化综合平台的“综合性”依赖于各类外部设备的信息和数据输入，而这些外部设备的种类和数量很多，这就提出了数据采集和标准化的问题。</t>
  </si>
  <si>
    <t>航海院校所培养的航海毕业生的工作去向</t>
  </si>
  <si>
    <t>陶哲楷</t>
  </si>
  <si>
    <t>2021110121208</t>
  </si>
  <si>
    <t>程一鸣 202110121247何宝怡 20211071036符林军 202110111332陈亥兰 202110610018</t>
  </si>
  <si>
    <t>新冠疫情来势迅猛且影响范围大，对海员职业带来前所未有的挑战。部分毕业生担心在船期间或换班期间染病毒。国内、国际换班困难让他们逐步丧失了信心，所以找了临时陆地工作并观望。而经济增长速度的下降也意味着市场对劳动力的需求不如以前旺盛，这对仍在扩大的大学毕业生群体造成了更为严峻的挑战。此外，还有其他原因让航运毕业生的就业问题越来越严峻，我们以此为背景做一个调研项目。</t>
  </si>
  <si>
    <t>无人帆船风帆攻角自主控制系统设计</t>
  </si>
  <si>
    <t>朱文熙</t>
  </si>
  <si>
    <t>202110122050</t>
  </si>
  <si>
    <t>陈文涛</t>
  </si>
  <si>
    <t>基于PC/104和ARM设计无人帆船风帆攻角控制系统,旨在帆船航行时，通过数控系统调整风帆攻角，使风能最大化，为大型帆船行驶提供新思路。该系统主要由四个子系统组成:中央处理、数据采集、底层驱动、通讯。数据采集系统包含风向标、帆角反馈系统、GPS系统和惯性导航，实现风帆船航行过程中感知风向，调整攻角、船舶姿态。</t>
  </si>
  <si>
    <t>一台多功能工作平台</t>
  </si>
  <si>
    <t>克尤木·库宛</t>
  </si>
  <si>
    <t>202010230041</t>
  </si>
  <si>
    <t>测控技术与仪器</t>
  </si>
  <si>
    <t>陈前/202110111164</t>
  </si>
  <si>
    <t>本项目是一款多功能机器，集成了3D打印、光固化打印、写字、激光雕刻、SMT贴片等多种功能，旨在为用户提供一个全方位、高效、便捷的制造解决方案。</t>
  </si>
  <si>
    <t>太阳能果蔬花茶干燥器</t>
  </si>
  <si>
    <t>周广泽</t>
  </si>
  <si>
    <t>202110123079</t>
  </si>
  <si>
    <t>我们想设计一种依靠太阳能为能源的可控温果蔬花茶干燥器。随着人们生活水平的提高，对于水果花茶等食品饮品的需求也日益提高；相比于传统烘干方式，本器材不仅可以快速干燥水果花茶等食物，提高食物保质期，满足人们随时吃水果，喝花茶的需求。可以实现家用、宿舍用，避免了大功率电器的浪费和危险，而且体型较小可移动，应用了绿色环保的可再生能源。</t>
  </si>
  <si>
    <t>多功能晴雨两用式太阳灶</t>
  </si>
  <si>
    <t>范珂玮</t>
  </si>
  <si>
    <t>202110123007</t>
  </si>
  <si>
    <t>本团队研发的是一款可折叠，采用织物作为灶面，可以伞式回收灶面的轻量化太阳能灶，底部支撑架可拆卸，灶面反转还可以当雨伞。本产品解决了市面上大部分太阳灶笨重难以携带的问题，更方便在野外工作露营时使用</t>
  </si>
  <si>
    <t>船桥避碰装置</t>
  </si>
  <si>
    <t>陈前</t>
  </si>
  <si>
    <t>202110111164</t>
  </si>
  <si>
    <t>李丰齐 202210121006 刘昊冉202210122036克尤木·库宛202010230041</t>
  </si>
  <si>
    <t>本项目旨在研究一种主动防撞方式，以海上船舶对遇局面的碰撞三角形模型为基础，设计一种船桥碰撞预警算法， 将算法写入单片机， 作为核心控制模块， 并结合A IS、北斗+GPS 系统和通信原理等关键技术， 设计一种基于北斗+GPS系统与A IS的船桥避碰装置， 将其安装于桥墩上， 无需A IS基站介入， 便可实现船桥主动防撞预警， 从人为因素出发减少船桥碰撞事故， 防患于未然。传统的A IS设备多为通信中继或是通信基站的作用， 本设计将其运用到船桥避碰系统中， 为其开辟了新的发展方向。此外， 本设计将北斗系统与GPS系统相结合，利用其各自的优势实现对桥墩的精准定位，双系统的结合提高了整个系统的精度，进而对船桥避碰装置的安全性，可靠性和实用性提供了有力的保障</t>
  </si>
  <si>
    <t>舰船燃气轮机中前尾缘双向可调导叶的作动机构研究</t>
  </si>
  <si>
    <t>黄健原</t>
  </si>
  <si>
    <t>202110121124</t>
  </si>
  <si>
    <t>阚晓旭</t>
  </si>
  <si>
    <t>燃气轮机是涉及国家能源的战略性产业，可调进气导向器在燃气轮机压气机中是非常重要的部件，它能有效提高压气机的喘振裕度等。但现有的可调导叶结构形式都是单一的旋转轴，叶片整体围绕旋转轴转动，无法机动地适应舰船燃气轮机的扩稳需求。本项目提出一种新型的可调导叶的制作方法，结构简单并且可靠性高，可快速实现对可调导叶前缘与尾缘的单独调节，同时在保证原有设计基础上，节省出更多空间，并制作出具体的实物模型。</t>
  </si>
  <si>
    <t>船用钙钛矿太阳能电池材料的理论研究</t>
  </si>
  <si>
    <t>梁国立</t>
  </si>
  <si>
    <t>202210121248</t>
  </si>
  <si>
    <t>新型钙钛矿太阳能电池在近几年里得到了空前的发展，光电转换效率一路飙升至 25.5%，这也让许多科学领域对此类拥有钙钛矿构型的光电材料产生了浓厚的兴趣。在本次创新训练中，我们将在密度泛函理论的指导之下，采用从头算的计算方法对新型钙钛矿太阳能电池材料无机钙钛矿型卤化物CsPbX3(X=Cl, Br, I)表面和 CsPbBr3/CsSnBr3 超晶格的几何结构和电子结构等性质开展相关的理论研究。</t>
  </si>
  <si>
    <t>大学生社区党建工作创新研究</t>
    <phoneticPr fontId="9" type="noConversion"/>
  </si>
  <si>
    <t>王子杰</t>
    <phoneticPr fontId="9" type="noConversion"/>
  </si>
  <si>
    <t>202010129076</t>
    <phoneticPr fontId="9" type="noConversion"/>
  </si>
  <si>
    <t>党的十九大报告明确提出:“要以提升组织力为重点，突出政治功能，把企业、农村、机关、学校、科研院所、街道社区、社会组织等基层党组织建设成为宣传党的主张、贯彻党的决定、领导基层治理、团结动员群众、推动改革发展的坚强战斗堡垒。”这是党中央对党的基层组织建设的新部署、新目标、新定位、新举措，为全面加强基层党组织建设指明方向。学生社区作为生活、学习和休闲集一体的场所，是大学生校园文化的重要组成部分。将党建工作延伸到社区是思想政治工作的新途径，是新时代推进党建工作的重要阵地。</t>
    <phoneticPr fontId="9" type="noConversion"/>
  </si>
  <si>
    <t>AirLamp-以空中照明为主要功能的无人机系统</t>
  </si>
  <si>
    <t>陈泓羽</t>
  </si>
  <si>
    <t>202110414070</t>
  </si>
  <si>
    <t>港口航道与海岸工程</t>
  </si>
  <si>
    <t>我们的项目是一个应急照明无人机，它主要通过有线供电方式获取持续的电力支持，灯具和无人机通过电线连接地面的电源实现持续飞行照明的目的。该无人机配备了轻量化的高亮度LED灯，可以在较低的高度上飞行，提供高效的照明服务。我们的目标是设计一种可靠的、稳定的控制系统，确保无人机能够安全地完成应急照明任务，并提供最佳的应急照明效果</t>
  </si>
  <si>
    <t>慧创智科——青少年创新思维培养的探索者</t>
  </si>
  <si>
    <t>雷天慧</t>
  </si>
  <si>
    <t>202110121037</t>
  </si>
  <si>
    <t>金妍202210755044/张弈青202110711175</t>
  </si>
  <si>
    <t>阚安康</t>
  </si>
  <si>
    <t>0401</t>
  </si>
  <si>
    <t>本项目整合不同高校不同专业学生、教师、科研院所专家及社会各界力量，给资源和发展水平不同地区的师生搭建学习交流平台，从创新思维课程、社团活动、课题研究三个层面推进创新思维培养。使学生学会在日常学习生活中提问，在问题的基础上研究，在研究的基础上思考，在思考的基础上分享。并通过推选优秀成果参加各类竞赛，使学生站在更高舞台展示自己，获得各领域专家的指导。在提升科学素养的同时，树立理想信念，增强文化自信。</t>
  </si>
  <si>
    <t>太阳能饭盒</t>
  </si>
  <si>
    <t>叶冠麟</t>
  </si>
  <si>
    <t>202110123037</t>
  </si>
  <si>
    <t>本团队研发的是一款太阳能智能饭盒，饭盒由上到下构成依次为太阳能板，盒盖，两个餐盒，加热线圈，电池，底座；侧边有可拆卸手摇杆。太阳能饭盒可以同时给两个个餐盒提供加热服务。提供能源支持的顶端太阳能板可以折叠起来，放置在餐盒上方，可以方便地收纳在饭盒套里。</t>
  </si>
  <si>
    <t>基于气浮驱动的太阳能新型室内微藻养殖系统</t>
  </si>
  <si>
    <t>张敏</t>
  </si>
  <si>
    <t>202110123078</t>
  </si>
  <si>
    <t>螺旋藻是一种全效价、营养丰富的水生植物，同时具有多种作用，能够有效预防及辅助治疗多种疾病，可以应用于食品、医疗保健等多个领域。针对目前国内对螺旋藻的养殖成本、成熟率低等问题，本项目创新性提出一种基于气浮驱动、利用太阳能与相变蓄热材料设计出的新型高效螺旋藻养殖装置。该装置结构设计巧妙，装置成本低，可大规模复制采用，具有极大的竞争优势和极广的应用前景，也为助推国家微藻养殖和振兴落后地区经济做出贡献。</t>
  </si>
  <si>
    <t>新时代大学生亲社会行为影响因素及培养策略研究</t>
  </si>
  <si>
    <t>陈千</t>
  </si>
  <si>
    <t>202210121130</t>
  </si>
  <si>
    <t>李勇</t>
  </si>
  <si>
    <t xml:space="preserve">随着新时代的到来，社会变革和人们需求的多样化，亲社会行为的重要性越来越凸显。然而，针对新时代大学生亲社会行为的大样本的对比研究空缺，未来如何提升大学生亲社会行为水平尚缺乏系统性的实用对策。基于这一考量，本项目试图结合文献综述和实证研究剖析新时代大学生亲社会行为的典型问题及其影响因素，探讨大学生亲社会行为的有效培养路径。
</t>
  </si>
  <si>
    <t>船舶重油催化剂含量检测方法的研究</t>
  </si>
  <si>
    <t>王俊博</t>
  </si>
  <si>
    <t>202110121216</t>
  </si>
  <si>
    <t>由于在国内现存条件下，我们无法去低成本而且又方便的在船舶航行中检测重油中催化剂(Catfines)的含量，我们国内没有相关专利，我们需要通过搜集资料和做实验研究基于荧光检测的方法去检测重油中催化剂颗粒含量的方法，从而实现快速简便地实现船用重油的催化剂颗粒的检测避免船舶柴油机因催化剂颗粒含量超标而导致异常磨损。</t>
  </si>
  <si>
    <t>功率半导体用导热绝缘氮化铝的热分析</t>
  </si>
  <si>
    <t>田永建</t>
  </si>
  <si>
    <t>202210121168</t>
  </si>
  <si>
    <t>李庆国202210121170</t>
  </si>
  <si>
    <t>安丽琼</t>
  </si>
  <si>
    <t>0840</t>
  </si>
  <si>
    <t>新一代电子产品用功率导体器件具有频率高、功率大的特点，其可靠性、稳定性及使用寿命在大功率工作时受散热影响。在此背景条件下，基于高导热氮化铝陶瓷基质材料，从陶瓷基板本体、陶瓷基板表面、结构尺寸等角度，给出材料选择及提升散热的优化方案，为功率半导体器件模块封装设计提供理论基础。</t>
  </si>
  <si>
    <t>基于NeRF的内河航道场景重建方法</t>
  </si>
  <si>
    <t>洪楠</t>
  </si>
  <si>
    <t>202110111328</t>
  </si>
  <si>
    <t>张浩,肖英杰,黄艺凯</t>
  </si>
  <si>
    <t>该项目基于我国内河航道相对狭窄，船舶与桥梁、岸边等障碍物之间的距离较近，船舶碰撞事故频发的问题以及在之前导师的三维视景项目上做出提升。本项目旨在利用神经辐射场（Neural Radiance Fields，NeRF）对内河航道场景进行三维重建，保障航行安全。通过采用无人机或其他设备拍摄多角度的航道图像，将其转换为高精度的三维模型，从而实现对内河航道的全方位监测和安全保障。该项目将提高我国内河航道船舶通行的安全性和效率，为我国航运业的发展提供有力的支持和保障。</t>
  </si>
  <si>
    <t>纸模船只</t>
  </si>
  <si>
    <t>朱自翔</t>
  </si>
  <si>
    <t>202110122077</t>
  </si>
  <si>
    <t>对船只的各部件进行拆分，然后利用软件对拆分后的部分进行二维的展开，得到平面图，同时添加内部支撑。对平面图进行加工，得到三维的船只。手工制作出三维船只。</t>
  </si>
  <si>
    <t>水路智检——一种多功能海事监管无人船</t>
  </si>
  <si>
    <t>翟赞</t>
  </si>
  <si>
    <t>202010121115</t>
  </si>
  <si>
    <t>现有海事监管方式大多为人工巡检，存在人力物力成本高、监管不及时等问题。为此，我们希望设计一种多功能海事监管无人船，该无人船可通过语义分割算法识别水岸线实现自动靠离泊，结合路径规划算法和激光雷达进行自主巡航和避障，可通过YOLO-v5算法对水面漂浮物进行检测收集并能利用太阳能光伏板辅助发电。综合上述功能本无人船能完成巡航执法、行政监察、搜救应急、船舶溢油污染应急等工作。</t>
  </si>
  <si>
    <t>提高共青团宣传阐释党的创新理论能力的创新实践项目</t>
    <phoneticPr fontId="9" type="noConversion"/>
  </si>
  <si>
    <t>彭明迪</t>
    <phoneticPr fontId="9" type="noConversion"/>
  </si>
  <si>
    <t>202010129009</t>
    <phoneticPr fontId="9" type="noConversion"/>
  </si>
  <si>
    <t>团中央直属机关全体党员干部要迅速行动起来，认真学习领会习近平总书记重要讲话精神，全面贯彻落实中央部署要求，扎实推动主题教育开展，努力提高、更好引领广大团员青年永远跟党走的迫切需求。</t>
    <phoneticPr fontId="9" type="noConversion"/>
  </si>
  <si>
    <t>传统航海工具的工作原理及其制作复原-- 以航海星盘和反向高度观测仪为例</t>
    <phoneticPr fontId="9" type="noConversion"/>
  </si>
  <si>
    <t>王江源</t>
    <phoneticPr fontId="9" type="noConversion"/>
  </si>
  <si>
    <t>202210111264</t>
    <phoneticPr fontId="9" type="noConversion"/>
  </si>
  <si>
    <t>航海技术</t>
    <phoneticPr fontId="9" type="noConversion"/>
  </si>
  <si>
    <t>黄常海</t>
    <phoneticPr fontId="9" type="noConversion"/>
  </si>
  <si>
    <t>古代传统的航海工具在航海史上发挥着重要的作用，随着现代科技的进步，传统航海工具逐渐被高精确度的现代电子航海仪器所取代。为传承航海文化，对传统航海工具的工作原理和复原制作开展研究，以航海星盘和反向高度观测仪为例，通过调研和资料搜集，获得航海星盘和反向高度观测仪的相关资料。在资料分析的基础上，明细传统航海工具的工作原理和制作方法，并开展实物模型的制作研究。</t>
    <phoneticPr fontId="9" type="noConversion"/>
  </si>
  <si>
    <t>基于ArcGIS的海上工程项目选址分析研究</t>
    <phoneticPr fontId="9" type="noConversion"/>
  </si>
  <si>
    <t>姜和</t>
    <phoneticPr fontId="9" type="noConversion"/>
  </si>
  <si>
    <t>202110111052</t>
    <phoneticPr fontId="9" type="noConversion"/>
  </si>
  <si>
    <t>陈亮</t>
    <phoneticPr fontId="9" type="noConversion"/>
  </si>
  <si>
    <t>0818</t>
    <phoneticPr fontId="9" type="noConversion"/>
  </si>
  <si>
    <t>该项目基于对ArcGIS软件，对海上工程选址进行分析研究，为了解海上工程选址对于交通流的影响，提出了交通流评估模型。该模型通过分析特定水域特定时间交通流和时间和空间变化规律通过空间聚类计算方法，找到海上工程项目选址与交通流融合的最优位置。</t>
    <phoneticPr fontId="9" type="noConversion"/>
  </si>
  <si>
    <t>基于元胞自动机交通流仿真的航道通过能力提升研究</t>
    <phoneticPr fontId="9" type="noConversion"/>
  </si>
  <si>
    <t>潘智琪</t>
    <phoneticPr fontId="9" type="noConversion"/>
  </si>
  <si>
    <t>202110111280</t>
    <phoneticPr fontId="9" type="noConversion"/>
  </si>
  <si>
    <t>本项目旨在基于元胞自动机交通流仿真技术，研究某个航道的船舶通行情况，并提出航道通过能力提升的方案，通过验证模拟结果的可行性，实现对航道通过能力的提升。</t>
    <phoneticPr fontId="9" type="noConversion"/>
  </si>
  <si>
    <t>舰船燃气轮机中一种弦长可调的压气机叶片的设计制作</t>
  </si>
  <si>
    <t>方哲</t>
    <phoneticPr fontId="9" type="noConversion"/>
  </si>
  <si>
    <t>202110121110</t>
    <phoneticPr fontId="9" type="noConversion"/>
  </si>
  <si>
    <t>轮机工程</t>
    <phoneticPr fontId="9" type="noConversion"/>
  </si>
  <si>
    <t>阚晓旭</t>
    <phoneticPr fontId="9" type="noConversion"/>
  </si>
  <si>
    <t>0819</t>
    <phoneticPr fontId="9" type="noConversion"/>
  </si>
  <si>
    <t>燃气轮机是涉及国家能源的战略性产业，随着燃气轮机压气机向高压比、大流量、宽工作范围的方向发展，扩大叶片安全运行的冲角范围、降低叶片损失、提高叶片出口气流均匀度变得尤为重要。现有压气机静叶的弦长多是固定的、不可调的，或单向滑动调节的，本项目设计并制作一种新型的叶片弦长调节方式，使得静叶弦长能随变工况灵活调节，由此降低设计工况下的激波损失及落后角，并提高变工况下的喘振裕度。</t>
    <phoneticPr fontId="9" type="noConversion"/>
  </si>
  <si>
    <t>法学院</t>
  </si>
  <si>
    <t>绿色航运及相关法律适配的探讨</t>
  </si>
  <si>
    <t>覃一珂</t>
  </si>
  <si>
    <t>202110511071</t>
  </si>
  <si>
    <t>海商法</t>
  </si>
  <si>
    <t>王慧</t>
  </si>
  <si>
    <t>0301</t>
  </si>
  <si>
    <t>本项目将对绿色航运关于环境保护及相关法律适配问题进行研究。
航运业是我国海洋强国战略下的重点。为了保护环境和生态系统，各国和国际组织已经制定了一系列的法律标准来规范航运业的环境行为；航运业的上下游企业为了适应法律法规发展、增强企业自身韧性，也对绿色航运的智慧化发展投入期望。各个国家、国际组织如何与航运业上下游企业有效配合，在法律与标准的建构中有效实现现代化绿色航运，是本项目探究的主要内容。</t>
  </si>
  <si>
    <t>网络主播违约金
的问题研究以及裁判建议</t>
  </si>
  <si>
    <t>邓钦云</t>
  </si>
  <si>
    <t>202110511089</t>
  </si>
  <si>
    <t>杨俊敏</t>
  </si>
  <si>
    <t>互联网技术的蓬勃发展和疫情的大环境推动着网络直
播业的繁荣，也促进了网络主播这一新型职业的兴盛
。网络主播与平台或行业经纪人之间的纠纷随之而来
，在法院上就相关法律问题争论不休……因此本项目
聚焦于分析相关案例，参考国内外现有的相关法律文
献，采用层次分析法、实证和文献分析对其实际运行
状况进行模型建立和分析，针对违约金的性质、特点
结合实际情况下各种因素进行分析研究，对人民法院
裁判相关案例提出建议。</t>
  </si>
  <si>
    <t>高校限用ChatGPT的正当性分析</t>
  </si>
  <si>
    <t>张馨月</t>
  </si>
  <si>
    <t>202110810121</t>
  </si>
  <si>
    <t>宋旭明</t>
  </si>
  <si>
    <t>ChatGPT的横空出世，对教育业产生了革命性的影响。仰赖其强大的功能，有的学生使用它完成作业、撰写课业论文等，这引起了教育机构的高度重视。香港大学率先表明禁止在港大所有课堂、作业和评估中使用ChatGPT。在全球范围内，也有多所高校出台了限用ChatGPT的相关规定。诚然，ChatGPT的出现给法律领域带来许多新的挑战，然而，这些高校采取对ChatGPT“一限了之”的政策是否具有完全的正当性？基于这一背景，本项目综合多种研究方式，分析高校限用ChatGPT的正当性。</t>
  </si>
  <si>
    <t>区块链提单法律问题研究</t>
  </si>
  <si>
    <t>丁晟</t>
  </si>
  <si>
    <t>202110511079</t>
  </si>
  <si>
    <t>法学（海商法）</t>
  </si>
  <si>
    <t>徐峰</t>
  </si>
  <si>
    <t>0310</t>
  </si>
  <si>
    <t>本项目聚焦区块链2.0背景下区块链提单这一新兴区块链应用产品，面向国家依法治国重大战略决策与航运数字化转型的重要战略目标，通过文献分析法、实证分析法、比较研究法等技术研究方法，在阐释区块链提单运作机理、论证区块链提单运用可行性之基础上，对国内外区块链提单具体应用之现状进行分析与反思，并进一步探究了未来区块链提单可能面临之问题，以期为区块链提单的法律保障与规制工作提供参考。</t>
  </si>
  <si>
    <t>“爷爷奶奶来学法”——老龄法治云平台搭建</t>
  </si>
  <si>
    <t>王婷钰</t>
  </si>
  <si>
    <t>202110511003</t>
  </si>
  <si>
    <t>佟尧，张先贵</t>
  </si>
  <si>
    <t>本项目是一个针对老年人开展的普法教育项目，通过创建普法公众号，全平台多渠道地向老年人提供相关法律知识。老年人作为社会中的一支重要力量，需要具备法律意识和基本法律知识，以维护自身权益和社会公共利益。本项目通过“互联网+”形式，整合优质法律资源和信息，为老年人提供法律咨询和服务。同时，组织线上和线下的法律宣传、培训和讲座等活动，进一步提高老年人的法律素质，推进法治文化建设，为社会和谐发展做出贡献。</t>
  </si>
  <si>
    <t>众包在线纠纷解决机制法律性质研究</t>
  </si>
  <si>
    <t>王思涵</t>
  </si>
  <si>
    <t>202110511104</t>
  </si>
  <si>
    <t>互联网交易纠纷案件数量极速增长的现状，迫切需要我国加强完善线上纠纷解决机制（Online Dispute Resolution，简称ODR）。然而，以闲鱼小法庭、淘宝大众评审为代表的众包在线解决机制（Crowdsourced Online Dispute Resolution，简称CODR）在法律性质的界定上存在极大的争议。本课题将从民事纠纷解决机制的本质特征及类型入手，明确众包在线解决机制机制的法律性质的界定问题，完善我国线上纠纷解决机制的概念体系及制度框架，对我国网络空间的法治建设有所裨益。</t>
  </si>
  <si>
    <t>数据的限定性赋权模式研究</t>
  </si>
  <si>
    <t>童馨宇</t>
  </si>
  <si>
    <t>202210511099</t>
  </si>
  <si>
    <t>曾青未</t>
  </si>
  <si>
    <t>在国家大力倡导数字经济的当下，是否应当对数据赋权，如需赋权应以何种模式进行等问题急需解决。本项目计划对数据的赋权模式进行研究。具体而言，首先以权利分割的思想为指引，明晰数据的财产性权益与其他财产性权利的界限。其次，依据数据处理主体的不同分授以取得、占有、使用或受益的权能，并探究数据来源对数据权能的影响。最终，希望通过平衡数据财产权保护与数据充分利用两种价值，推动数据要素市场快速健康发展。</t>
  </si>
  <si>
    <t>中日韩塑料垃圾治理区域合作问题研究</t>
  </si>
  <si>
    <t>倪王佳</t>
  </si>
  <si>
    <t>202110511078</t>
  </si>
  <si>
    <t>高俊涛</t>
  </si>
  <si>
    <t>本项目基于中日韩跨境海洋塑料垃圾治理的现状，通过文献分析法，现状调查等研究方法，以论证中日韩海洋塑料垃圾治理区域合作的必要性和可行性。在对中日韩三国海洋塑料垃圾治理相关法律法规及相关政策分析的基础上，分别研究三国在海洋塑料垃圾治理方面的差异和共同需求，以期为当前中日韩三国通过区域合作进行海洋塑料垃圾治理所遭遇的困境（立法差异、跨境执法难、缺乏有约束力的区域合作专项法规等）提供一定的解决思路。</t>
  </si>
  <si>
    <t>涉外法治体系建设背景下应对禁诉令博弈的中国之策</t>
  </si>
  <si>
    <t>顾浩天</t>
  </si>
  <si>
    <t>202110511027</t>
  </si>
  <si>
    <t>佟尧</t>
  </si>
  <si>
    <t>本项目面向国际商事案件中的禁诉令制度，重点关注我国在禁诉令制度及其相关方面的空白，运用文献分析法、比较分析法及实证分析法等方法研究域外的禁诉令制度，聚焦域外禁诉令制度的建构以及其在国际商事案件中的适用所面临的问题（如一国法院是否有权基于对仲裁协议的维护而签发禁诉令）等。本课题将结合域外立法与实践，对禁诉令在国际商事案件中的适用展开探讨，以期为我国弥补禁诉令与反禁诉令制度的空白提供有针对性的建议。</t>
  </si>
  <si>
    <t>医疗场景下人机协同的人机责任研究——以ChatGPT为例</t>
  </si>
  <si>
    <t>郑蔼茵</t>
  </si>
  <si>
    <t>202110810133</t>
  </si>
  <si>
    <t>曹艳春</t>
  </si>
  <si>
    <t>ChatGPT的出现为人机协同的工作模式创造了新的技术形式。然而，伴随而来的是由于技术在使用中存在出错的可能，产生后果后法律责任归属不明晰的问题。因此，本项目以ChatGPT技术下医疗场景内的人机协同工作模式为例，通过问卷调查、实地访谈的方法调查民意和人机协同工作模式责任承担的现状，并通过广泛阅读中外有关立法和有关理论研究，取其精华，结合中国国情，积极探寻一条符合中国国国情、最大程度上保护多方利益的责任承担道路。</t>
  </si>
  <si>
    <t>法学森有话说</t>
  </si>
  <si>
    <t>周娜岚</t>
  </si>
  <si>
    <t>202010931040</t>
  </si>
  <si>
    <t>随着中国特色社会主义法治建设，法律行业对法治人才需求增加，我国高校法学教育规模不断扩大。但根据《中国大学生就业报告》显示，法律人才呈现“相对过剩”的假饱和现象，大批法学毕业生并没有很好的被行业吸纳，法学专业连续多年成为本科“红牌专业”，就业率、就业满意度持续走低。通过调查发现该问题来源于法律人在法学学习职业生涯中的存在迷茫，实务能力不知如何提升。针对这一市场痛点我们采取了查阅文献、问卷调查、访谈等形式，发掘法律人在法学学习与职业生涯中的需求，利用微信公众号，小程序等平台，与“新技术”相结合，助力新时代高素质法律人才的成长与培养，同时提高非法学群体法律意识，促进中国特色社会主义法治建设的建成。</t>
  </si>
  <si>
    <t xml:space="preserve">海上自主水面船舶（MASS）发展过程中“航海过失免责”的适用与未来
</t>
  </si>
  <si>
    <t>李宜霖</t>
  </si>
  <si>
    <t>202110511099</t>
  </si>
  <si>
    <t>本项目为《海上自主水面船舶（MASS）发展过程中“航海过失免责”的适用与未来》，将以我国海商法中的“航海过失免责”与“海上自主水面船舶（MASS）”为主题，分析与探讨现阶段航海过失免责对海上自主水面船舶（MASS）的适用性方面的争议，提出航海过失免责在应对海上自主水面船舶（MASS）发展时的新对策。</t>
  </si>
  <si>
    <t>人工智能适用于心理疗愈领域的法律问题研究</t>
  </si>
  <si>
    <t>王多朵</t>
  </si>
  <si>
    <t>202110511066</t>
  </si>
  <si>
    <t xml:space="preserve">  项目旨在研究人工智能技术适用于心理疗愈后会产生的各类法律问题。
  本项目的前提是利用现有的人工智能技术，给人们提供一个心理疗愈的平台。
  由于人工智能AI对话技术存在着很多的漏洞，若是往后该技术得以在各个领域加以推广，那么其中涉及到的法律法规肯定要在现在得到重视。我们将在项目前提的基础下，通过分析不同对话和应用下会产生的和已经产生的问题，找到相关法律法规或是提出新的更详细的法律法规使得人们能安心使用该项技术。</t>
  </si>
  <si>
    <t>打造具有航海特色的校园法律小程序</t>
  </si>
  <si>
    <t>梁言</t>
  </si>
  <si>
    <t>202210511106</t>
  </si>
  <si>
    <t>吴俐</t>
  </si>
  <si>
    <t>开发一款公益性质的校园法律小程序，开发目的旨在建立一个面向航海专业的学生的校内法律体系，提供全方位的法律服务，包括问答、信息管理、预约管理、提供法律帮助、实现公开、私密讨论的区分功能等。同时，还将提供海量的法律知识、法律学习交流平台、法律相关实习经验分享、资料上传等服务，让广大师生了解法律知识，增强法律意识，提高法律素质。</t>
  </si>
  <si>
    <t>海上自主水面船舶的国际规则框架及中国因应</t>
  </si>
  <si>
    <t>程越</t>
  </si>
  <si>
    <t>202110511123</t>
  </si>
  <si>
    <t>海上自主水面船舶(MASS)的技术和商业化发展在国际社会的充分关注下已渐成趋势。国际海事组织关注MASS的法律规制，希望在国际层面率先确立统一的MASS规则;各国船级社在国际海事组织的引领下，也积极构建MASS国内船级社规范指南体系。对此，中国需要在国际层面保持积极互动，但谨慎考虑在《海商法》的修改过程中纳入MASS及其法律关系适用的问题。本次项目希望梳理清楚海上自主水面船舶的国际规则框架进程以及中国的应对之措施。</t>
  </si>
  <si>
    <t>中外海洋环境公益诉讼制度对比研究</t>
  </si>
  <si>
    <t>徐尹婷</t>
  </si>
  <si>
    <t>202110511035</t>
  </si>
  <si>
    <t>本项目立足于海洋环境污染问题日益显著、海洋环境治理走向全球化的大背景之下，在收集、整理中美日三国的海洋环境公益诉讼的相关立法、具体案例、争议焦点以及学界观点，并综合考量我国具体国情与外国国情差异的基础上，针对我国现有海洋环境公益诉讼制度中面临的问题及司法实践中的难点提出改进建议，旨在完善我国海洋环境公益诉讼的制度构建，在兼顾公平、提高效率的同时以期达成保护人类共同依存的海洋环境之最终要义。</t>
  </si>
  <si>
    <t>航运减排视角下的碳交易法律问题研究</t>
  </si>
  <si>
    <t>张芷悦</t>
  </si>
  <si>
    <t>202110511152</t>
  </si>
  <si>
    <t>法学（海商法）（卓越法律人才班）</t>
  </si>
  <si>
    <t xml:space="preserve">    航运业是全球经济的重要组成部分。然而，随着全球化趋势，航运量不断增加，导致航运业的碳排放增加。在双碳政策的指导下，完善航运业参与碳交易制度所涉及的法律问题刻不容缓。因此，本项目旨在探讨航运减排视角下碳交易法律制度的价值意义，依国内外已有的法律，剖析航运视角下的碳交易制度相关法律问题并提出相关解决建议，从而更好地保证航运业碳交易的规范发展。</t>
  </si>
  <si>
    <t>老年人再就业权实现路径研究—以特殊职业人群为例</t>
  </si>
  <si>
    <t>赵成扬</t>
  </si>
  <si>
    <t>202210511014</t>
  </si>
  <si>
    <t>吴鹏飞</t>
  </si>
  <si>
    <t>本项目立足于我国人口老龄化逐渐增长、劳动力短缺问题，面向特殊职业老年人再就业的积极应对战略，通过文献分析法、半结构式问卷法等研究方法，在充分了解老年人再就业的社会现状的可行性基础上进一步对比、探寻特殊职业老年人群体再就业的发展前景以及所面临的问题并试进行分析，分别研究了如今对特殊职业老年人群体再就业的政策支持与推进再就业亟需解决的问题并提出相关建议，以期最终为他们再就业的积极发展提供参考。</t>
  </si>
  <si>
    <t>双减政策下对校外培训机构转型方向的研究——以向公办学校输送社会实践课程为例</t>
  </si>
  <si>
    <t>王毅哲</t>
  </si>
  <si>
    <t>202210511034</t>
  </si>
  <si>
    <t>吴长越</t>
  </si>
  <si>
    <t>本文主要研究双减政策下，校外培训机构通过向公办学校输送社会实践类课程进行转型的可行性，为未来的校外培训机构转型探索方向，为公办学校社会实践类课程提供新形式。</t>
  </si>
  <si>
    <t>卢作孚精神对现代航运学子的启示</t>
  </si>
  <si>
    <t>杨梦丽</t>
  </si>
  <si>
    <t>202210511022</t>
  </si>
  <si>
    <t>刘家梅</t>
  </si>
  <si>
    <t>作为学习海商法、攻读现代航运业知识的大学生，我们积极认真学习航运历史，在这个新时代的背景之下，许多国际突发航运事件和国内习近平主席的倡导，常常让我们回忆至民国，想起那个被誉为近代著名爱国实业家、教育家、实业家和“中国船王”、“北碚开拓者”等等的卢作孚先生。我们深知在新时代的机遇与挑战的双重选择之下卢作孚精神的重要性和深远意义，故以此篇文章来纪念卢作孚先生，弘扬卢作孚精神。</t>
  </si>
  <si>
    <t>“海房子”海水淡化装置</t>
  </si>
  <si>
    <t>吴东起</t>
  </si>
  <si>
    <t>202010111207</t>
  </si>
  <si>
    <t>经济类</t>
  </si>
  <si>
    <t>张芳芳</t>
  </si>
  <si>
    <t>基于多孔材料的吸附特性及重力自旋原理，本团队创新性地设计了一种基于重力自旋驱动的相变材料储热放热的吸附式海水淡化装置。装置太阳能利用率提高了约80%，单一装置日产水量为8.02kg，节约碳排放0.1518kg。本作品对于节能减排领域有着重大意义，整体可以实现无电能驱动自行运作，兼顾了节能减排的理念和可再生能源的充分利用，是一种新颖的海水淡化方式。</t>
  </si>
  <si>
    <t>“小红徽”——面向老人的社区联合报警器</t>
  </si>
  <si>
    <t>林昭凌</t>
  </si>
  <si>
    <t>202110711265</t>
  </si>
  <si>
    <t>经济学</t>
  </si>
  <si>
    <t>郭一明,张琴</t>
  </si>
  <si>
    <t>基于人口老龄化和科技社会的迅速发展，着眼于老人的突发性急救保障与服务，本团队推出了一款能够与社区老年人服务模式结合的应急报警器。该报警器采用徽章形的外观，简便美观的同时又能够极其便捷地发出求救指令，在老年人遇到危险迅速向社区保障服务网发送信号，以便提高老年人遇险后的存活率。在项目开展的同时也创新了社区老年人服务保障新模式，尤其针对独居老人的危难报警保障具有极大优势，助力我国养老服务智能化发展。</t>
  </si>
  <si>
    <t>上海市郊区地铁站开通运营对周边地区土地价值增值的研究</t>
  </si>
  <si>
    <t>龚翔宇</t>
  </si>
  <si>
    <t>202110711009</t>
  </si>
  <si>
    <t>俞路</t>
  </si>
  <si>
    <t>0201</t>
  </si>
  <si>
    <t>随着我国城市化进程加快以及对基础设施的投入加大，地铁覆盖的面积、惠及的人群规模不断扩大。在城市土地资源愈发紧张的背景下，地铁站的植入带动了沿线用地的开发与利用，不仅促使土地升值，同时还带动相关基础设施与城市交通网的联系更加紧密。我们通过研究城市地铁站点周围的土地开发利用情况以及土地价值的变化，有利于城市更好地进行规划以及集约利用土地与空间资源，以此来带动城市整体高水平发展。</t>
  </si>
  <si>
    <t>舌尖上的碳足迹——“双碳”目标下高校食堂绿色供应链管理的路径研究</t>
  </si>
  <si>
    <t>蔺益祯</t>
  </si>
  <si>
    <t>202110711419</t>
  </si>
  <si>
    <t>经济学类</t>
  </si>
  <si>
    <t>黄顺泉</t>
  </si>
  <si>
    <t>基于“双碳”目标及“厉行节约，反对浪费”的背景提出，本课题结合绿色供应链管理和食物碳足迹对高校食堂进行绿色化改造升级。我们将从供应链主要环节控排减碳，减少食物的碳足迹，形成一个绿色闭环。同时，搭建碳足迹披露平台和激励机制，鼓励供应链上下游共同参与减排。借此先行试点，逐步推开，为全社会餐饮企业的绿色供应链的发展起到借鉴意义。</t>
  </si>
  <si>
    <t>一种基于低轨卫星的低成本海事救援全球数据通讯设备</t>
  </si>
  <si>
    <t>施啸天</t>
  </si>
  <si>
    <t>202110711217</t>
  </si>
  <si>
    <t>袁象，郝杨杨</t>
  </si>
  <si>
    <t>经济管理学院
物流工程学院</t>
  </si>
  <si>
    <t>0803</t>
  </si>
  <si>
    <t>该项系统主要应用于救生衣（圈）或救生船等便携式海事救生救援装备,该设备可通过落水自动或人工启动。系统主要运用低轨卫星通讯和传感器相结合的方式，通过低成本低轨道卫星，在海事救生救援装备载体上安装该项低成本数据传输系统将其数据信息通过卫星覆盖接收后，将信息传送至地面基站的服务器和救生船舶的接收设备中，该项系统传输的数据信息可以包括所需的地理坐标、语音消息等海事搜救的关键信息。</t>
  </si>
  <si>
    <t>港口综合物流系统碳排放分析：上海港的案例分析</t>
  </si>
  <si>
    <t>曾屹林</t>
  </si>
  <si>
    <t>202010710533</t>
  </si>
  <si>
    <t>海运与物流经济</t>
  </si>
  <si>
    <t>袁象</t>
  </si>
  <si>
    <t xml:space="preserve">何以上海，见居如晤——从名人故居追寻海派文化   </t>
  </si>
  <si>
    <t>宋清清</t>
  </si>
  <si>
    <t>202110711315</t>
  </si>
  <si>
    <t>金昕</t>
  </si>
  <si>
    <t>1202</t>
  </si>
  <si>
    <t>红色文化可以增进大众对祖国和党的热爱，培养当代人爱国热情，而寻访名人故居可以深入感受历史变迁和红色文化气息。本项目以公众号形式为主，调查问卷、线下寻访等形式为辅，让大众可以通过公众号平台“云游览”上海市现有的名人故居，促进大众对名人故居的兴趣，从而使大众了解名人的生活起居以其背后历史故事和海派文化，起到思想教育的意义，促进红色文化的传承。</t>
  </si>
  <si>
    <t>后疫情时代绿色经济的有效发展——基于大学生绿色产品购买意愿状况的研究视角</t>
  </si>
  <si>
    <t>白晶</t>
  </si>
  <si>
    <t>202110711031</t>
  </si>
  <si>
    <t>管理类</t>
  </si>
  <si>
    <t>后疫情时代，绿色消费逐渐成为推动经济增长的新动力。但目前绿色消费发展较慢，绿色产品消费动力不足，因此如何切实提高人们绿色产品购买意愿，促进绿色消费成为了急需解决的问题。大学生作为一个特殊且具有影响力的群体，对引领绿色消费趋势有重要意义。本项目以大学生为样本总体，深入了解后疫情时代下大学生绿色产品购买意愿的状况和其影响因素，分析目前的问题和前景，提出对策建议，助力绿色经济的发展。</t>
  </si>
  <si>
    <t>基于 AHP-模糊综合评价模型的船舶海上溢
油危害性评估</t>
  </si>
  <si>
    <t>卢文瑾</t>
  </si>
  <si>
    <t>202110711253</t>
  </si>
  <si>
    <t>由于船舶溢油会造成严重的水域污染，对海洋发展带来重大损失。为了具体评估船舶溢油的危害性，减少船舶溢油带来的经济和生态资源等损失，作品基于AHP-模糊综合评价模型，介绍了船舶溢油危害性评估方法，并以“桑吉”号溢油事故为例，进行验证分析。</t>
  </si>
  <si>
    <t>经济管理学院</t>
    <phoneticPr fontId="8" type="noConversion"/>
  </si>
  <si>
    <t>基于区块链的供应链金融中核心企业的困境影响研究</t>
  </si>
  <si>
    <t>魏晨晨</t>
  </si>
  <si>
    <t>202010734052</t>
  </si>
  <si>
    <t>财务管理</t>
  </si>
  <si>
    <t>王晨宇/202010710349</t>
  </si>
  <si>
    <t>甘昌盛</t>
  </si>
  <si>
    <t>0203</t>
  </si>
  <si>
    <t>伴随区块链崛起，加入了区块链的升级版“供应链金融”已成为目前的热点项目，但梳理现有研究发现，现有的多个研究多数探索了中小企业在供应链金融背景下的双链优势，与此同时，理论和实践大多站在中小企业视角探讨双链体系如何给中小企业带来优势，鲜有站在资金供给侧——核心企业的视角进行细致地研究。因此本项目选择从资金供给侧——核心企业的视角切入，深入研究核心企业在双链体系背景下所面临的困境对于核心企业的影响。</t>
  </si>
  <si>
    <t>基于协同创新视角的长三角邮轮产业发展的瓶颈及对策研究</t>
  </si>
  <si>
    <t>郑睿敏</t>
  </si>
  <si>
    <t>202110711421</t>
  </si>
  <si>
    <t>甘胜军</t>
  </si>
  <si>
    <t>邮轮产业作为现代度假经济、体验经济的高端部分,其发展水平是港口城市提升其品位和品牌价值大小的重要标志，一体化战略下的长三角是中国邮轮发展的优势环境。通过定性与定量分析结合，辅以可视化分析的方法，探究邮轮产业上中下游存在的问题和瓶颈，如缺乏区域总体规划、技术瓶颈、集聚效果差等，并分析长三角地区在产业链中承担的角色与优势环节，最终继续以协同创新的视角提出突破发展瓶颈的对策。</t>
  </si>
  <si>
    <t>人工智能技术在跨境电商的实践应用</t>
  </si>
  <si>
    <t>陈子顺</t>
  </si>
  <si>
    <t>电子商务</t>
  </si>
  <si>
    <t>朱志远201810111237/田泽旭201810121055/孙耀雷 2018101111960/陈心雨 202110711527</t>
  </si>
  <si>
    <t>卢志刚</t>
  </si>
  <si>
    <t>本项目旨在将AI技术与跨境电商相结合，充分发挥AI的大数据分析、产品策划等优势，通过tiktok等社交媒体作为流量前端，结合shopify独立站进行跨境电商贸易。借助AI技术，实现对海量商品数据的分析和筛选，同时通过文案策划和营销推广提高转化率。目前团队已经通过短视频自然流量模式取得了初步的成果，并正在研究付费投流模式和直播模式相结合来进一步放大流量。本项目具有一定创新性和实用性，可为跨境电商行业带来新的发展方向和思路。</t>
  </si>
  <si>
    <t>上海临港新片区人才引进影响因素与相关政策的作用效果研究</t>
  </si>
  <si>
    <t>汤昀昊</t>
  </si>
  <si>
    <t>202110711596</t>
  </si>
  <si>
    <t>马中华</t>
  </si>
  <si>
    <t>上海自贸试验区临港新片区的建设发展已经成为重大国家战略，人才引进是其中不可或缺的组成部分。在人才引进的过程中，区域政策、基础设施建设，以及生活需求保障等，都会对此产生作用影响。本研究综合考虑各个自然环境因素和社会环境因素对于人才引进的影响，通过走访调研和数据综合分析，找出影响人才引进的因素及影响，同时对已有的人才引进政策的具体措施进行效果评估，给出策略建议，为优化人才引进环境提供参考。</t>
  </si>
  <si>
    <t>无人驾驶汽车使用意愿及发展前景调查研究</t>
  </si>
  <si>
    <t>余林轩</t>
  </si>
  <si>
    <t>202110711488</t>
  </si>
  <si>
    <t>陈丽江 罗莉华</t>
    <phoneticPr fontId="8" type="noConversion"/>
  </si>
  <si>
    <t>0712</t>
  </si>
  <si>
    <t>本研究旨在探讨人们对无人驾驶汽车的使用意愿及其影响因素，从体验角度出发探讨无人驾驶的市场机会点，研究无人驾驶公交车、出租车对人们出行模式和车—生活的影响，通过与交通管理部门的紧密交流发现无人驾驶会给城市交通提出哪些新课题。计划采用网络舆情分析、问卷调查、深度访谈和实地调查等方法。数据分析方面，采用结构方程模型、Logistics回归分析等分析方法。本研究能够为相关企业的产业布局和政府的政策制定提供有价值的参考。</t>
  </si>
  <si>
    <t>物流高质量发展对区域经济的发展——基于粤港澳大湾区的实证分析</t>
  </si>
  <si>
    <t>刘美琳</t>
  </si>
  <si>
    <t>202110711204</t>
  </si>
  <si>
    <t>范国良</t>
  </si>
  <si>
    <t>自港珠澳大桥建成以来，粤港澳大湾区联系更加紧密，对物流需求量与日俱增，本项目使用近十年来年粤港澳大湾区主要城市的面板数据，构建物流高质量发展指标体系，并采用熵值法和主成分分析法对粤港澳大湾区主要城市的物流高质量发展水平进行相关测度，进而使用固定效应模型探讨物流高质量发展对区域经济发展的影响。</t>
  </si>
  <si>
    <t>一种跌倒自动报警脚环的开发与设计</t>
  </si>
  <si>
    <t>毛浩栋</t>
  </si>
  <si>
    <t>202010710476</t>
  </si>
  <si>
    <t>财会类</t>
  </si>
  <si>
    <t>劳知雷</t>
  </si>
  <si>
    <t>本项目旨在设计一款应用于婴儿、老人等易摔倒群体的产品，在其摔倒时可根据其内嵌传感器及元件将信息（包括时间、地点）及时传递至其家人或者朋友，能够切实解决用户对于易摔倒群体的监护担忧；同时产品可开拓其他功能，例如可植入闹钟功能。</t>
  </si>
  <si>
    <t>智能提醒药盒的开发和应用</t>
  </si>
  <si>
    <t>屠子轩</t>
  </si>
  <si>
    <t>202210711425</t>
  </si>
  <si>
    <t>首先，通过访谈的形式来调查老年人日常服药现状，从中发现问题。而后结合访谈结论，设计相关问卷，调查问题的普遍性和主要原因，并利用数据直观分析出调查问题的主要原因，并进一步深度讨论分析老年人服药过程中产生的问题。然后，具体对市场产品进行调研分析，总结归纳市场产品的优缺点。最后，根据现状和原因，针对性设计出可以实际解决老年人日常服药过程中产生的问题的家庭智能药盒产品。</t>
  </si>
  <si>
    <t xml:space="preserve">数字化转型视角下港口企业金融服务创新发展研究 </t>
  </si>
  <si>
    <t>杜任婕</t>
  </si>
  <si>
    <t>202110711075</t>
  </si>
  <si>
    <t>曹珂</t>
  </si>
  <si>
    <t>本项目是在当今数字化转型的大背景下研究港口企业在金融服务方面所做出的创新发展。当前许多港口企业基于数字化转型而刚刚开始在开展这些创新金融服务，本项目通过整合资料和实际的调研走访其业务模式、发展状况，对数字化转型视角下的港口企业金融服务创新发展进行分析研究，将其理论化，也基于研究调查中的现状加以思考和总结，对当前数字化转型中的港口企业金融服务创新的模式提供一些适应性对策，助力国内港口企业的创新金融服务寻找到更好的发展机会。</t>
  </si>
  <si>
    <t>基于SBM-Malmquist模型的长三角港口群绿色发展效率评价研究</t>
  </si>
  <si>
    <t>向诗颖</t>
  </si>
  <si>
    <t>202110751012</t>
  </si>
  <si>
    <t>管理科学</t>
  </si>
  <si>
    <t>汪传旭</t>
  </si>
  <si>
    <t>港口作为港口作为综合交通运输的重要节点，在保证竞争力和经济利益的同时
要兼顾环境效率和资源的集约利用。本项目希望构建SBM-Malmquist模型进行
长三角港口群绿色发展效率的静态测算和动态分解分析，并对长三角港口群
绿色发展效率进行评价，以期为提高长三角港口群绿色发展效率提供建议。</t>
  </si>
  <si>
    <t xml:space="preserve">“老有所依，老有所依”——上海市养老院需求及困境调查   </t>
  </si>
  <si>
    <t>张裕婷</t>
  </si>
  <si>
    <t>202010311099</t>
  </si>
  <si>
    <t>网络工程</t>
  </si>
  <si>
    <t>信息工程学院</t>
  </si>
  <si>
    <t>陈丽江</t>
  </si>
  <si>
    <t>养老院市场调查显示，随着老龄化问题日益加重，养老院需求不断增长。本文以上海市为例，对上海市居民进行调查研究，以家中有人居住过养老院和未曾居住过养老院的市民为调查对象，通过文献研究及网站评论数据爬取，了解养老院发展现状，设计调查方案，发放问卷搜集数据进行数据分析，并针对分析结论给出合理建议。</t>
  </si>
  <si>
    <t>“慧农”花椒采摘机器人</t>
  </si>
  <si>
    <t>李佳欣</t>
  </si>
  <si>
    <t>202010710236</t>
  </si>
  <si>
    <t>会计学</t>
  </si>
  <si>
    <t>刘士宁</t>
  </si>
  <si>
    <t>针对花椒采摘难问题，本项目拟设计一款智能花椒采摘机器人以实现花椒的机械化采摘。该机器人采用履带式行走机构，机身配备具有通风功能的存储装置并搭载头部装备有特制智能采摘头的机械臂。履带式行走机构可以保证采摘机器人能适应农田、山地等多种地形机械臂可以扩大采摘范围，特制的智能采摘头可以在采摘花椒的同时，避免采摘叶子，而且可以保护花椒的油包以及来年的椒胎。此采摘方法节省人力，效率高，可以有效减轻农民负担。</t>
  </si>
  <si>
    <t xml:space="preserve">遥控无人潜水器（ROV）的一种仿生机械手臂   </t>
  </si>
  <si>
    <t>刘玉倩</t>
  </si>
  <si>
    <t>202110711330</t>
  </si>
  <si>
    <t>孙兵</t>
  </si>
  <si>
    <t xml:space="preserve">  本项目基于遥控无人潜水器（ROV）的水下作业机械臂系统,提出了一种体感机械手，能够远程控制机械臂同步模拟人体手臂动作的功能，拟解决现有ROV机械臂一些作业（如水下一些小物件的抓取）难，或抓取效率低等问题。该机械手采用同步可穿戴体感机械臂。ROV通过脐带缆与水上操作系统相连，ROV作业时，母船上的工程人员通过观察ROV上高清摄像机传回的实时视频，通过可穿戴同步机械手的动作来控制水下ROV机械臂的动作，准确抓取物件或完成其他水下作业。</t>
  </si>
  <si>
    <t>智能探驱一体驱鸟系统设计及在农业生产中的应用研究</t>
  </si>
  <si>
    <t>蔡婷</t>
  </si>
  <si>
    <t>202110711329</t>
  </si>
  <si>
    <t>湛军</t>
  </si>
  <si>
    <t>智能探驱一体驱鸟系统”由箱体、控制器、摄像头装置、微型处理器、超声波发生器、蓄电池和太阳能电池板组成。本项目主要将“鸟类智能探测”“智能识别系统”“智能联动驱离平台”结合一体，从而实现农区鸟群智能探测、智能识别、智能预测，以及多设备智能联动、多手段联合驱离鸟群的目标。</t>
  </si>
  <si>
    <t>“迟暮亦少”养老智慧平台</t>
  </si>
  <si>
    <t>肖扬</t>
  </si>
  <si>
    <t>202210711258</t>
  </si>
  <si>
    <t>刘暐</t>
  </si>
  <si>
    <t>“迟暮亦少”旨在通过搭建线上养老信息平台，为中老年人群提供有关养老的相关信息，并通过智能化养老问题问答及用户需求解答，解决老年人在生活中的遇到的问题并帮助他们寻找所需信息，使养老变得更为智慧，让老年人亦能更好享受现代化智能化社会的福利。</t>
  </si>
  <si>
    <t xml:space="preserve">“分流U选”公众号  ——关于大类招生专业分流的建议研究 </t>
  </si>
  <si>
    <t>魏晓凤</t>
  </si>
  <si>
    <t>202110711311</t>
  </si>
  <si>
    <t>肖光年</t>
  </si>
  <si>
    <t>新生刚入校，会面对大量信息，还未完全适应校园生活就要面临分流，无法及时准确判断哪些信息是真实有用的，导致初次分流十分迷茫，同时，还有许多专业会进行二次分流，甚至更多次，分流结果可能并不符合自身未来发展需要。本项目通过开发公众号的形式，上传分流建议、相关规划等，为同学们提供参考价值。项目前期将以上海海事大学经济学类为例进行试点，若效果理想，则在校内其他专业或校外等更大范围内推广。</t>
  </si>
  <si>
    <t>“奶茶”荣耀</t>
  </si>
  <si>
    <t>张喆</t>
  </si>
  <si>
    <t>202210711210</t>
  </si>
  <si>
    <t>经济大类</t>
  </si>
  <si>
    <t>809</t>
  </si>
  <si>
    <t>奶茶，作为当代社会年青人群体中的热销饮品，有着相当可观的市场。考虑到消费者在购买奶茶时需要等待一定的时间，为能增加消费者在等待奶茶时的趣味性，同时拉近品牌与消费者之间的距离。我们旨在开发一款互动类趣味性游戏，该游戏通过让附近用户以随机匹配的方式进行游戏，游戏每轮胜方可随机抽取制作奶茶的道具（且有概率抽出优惠券），最先能集齐相应道具制作出开局确定好的奶茶品类方获胜并获得10点积分。同时奶茶店会按积分高低对用户进行排名，且每周积分榜前五名可在周日可凭积分线下换取特定款饮品（当奶茶店出新品时，给好友分享每分享十个可增加二点积分）</t>
  </si>
  <si>
    <t>“双减”政策对上海市中学教师及学生家长的影响</t>
  </si>
  <si>
    <t>林芯羽</t>
  </si>
  <si>
    <t>202110711126</t>
  </si>
  <si>
    <t>“双减”政策主要面向的是学生和家长，但不可忽视的是，其也对教师群体的工作生活造成巨大的影响。本文在掌握大量调查数据的基础上，调查双减政策对教师群体带来的工作压力的变化，同时呼吁家长重视对孩子的教育责任，让教师与家长共同协力为孩子打造最佳的学习条件！</t>
  </si>
  <si>
    <t>“心意市集”创意手作校园联谊平台策划</t>
  </si>
  <si>
    <t>陈心意</t>
  </si>
  <si>
    <t>202110711579</t>
  </si>
  <si>
    <t>马媛媛/202110711573</t>
  </si>
  <si>
    <t>1209</t>
  </si>
  <si>
    <t>我们的主要构想是先构建一个线上平台，方便热爱手作的同学们交流，以及互换对方的手作来达到交友的目的。等到平台稍有起色以后，再去联络工委等组织举办与手作有关的聚会，进一步推广手作相关。</t>
  </si>
  <si>
    <t>26种芸香科柑橘属水果和常见蔬菜中芦丁含量的比较研究</t>
  </si>
  <si>
    <t>张智超</t>
  </si>
  <si>
    <t>202110711168</t>
  </si>
  <si>
    <t>ACCA</t>
  </si>
  <si>
    <t>王晓琳</t>
  </si>
  <si>
    <t>0710</t>
  </si>
  <si>
    <t>黄酮类化合物在心脑血管疾病的治疗上起到了举足轻重的作用，而芦丁就是一种重要的黄酮类化合物。设想是否可以通过食物对芦丁的摄取提供有效的补充。测定常见芸香科柑橘属水果和蔬菜中芦丁的含量，利用无水乙醇，通过超声波提取，配合高效液相色谱进行定性及定量分析芦丁的含量。探讨其作为相关患者每日所需芦丁服用量的有效补充的可能。</t>
  </si>
  <si>
    <t>G-ACE市民云能量循环项目</t>
  </si>
  <si>
    <t>陈缘杰</t>
  </si>
  <si>
    <t>202110711191</t>
  </si>
  <si>
    <t>财会系</t>
  </si>
  <si>
    <t>杜诗晗</t>
  </si>
  <si>
    <t>G-ACE秉持“响应双碳，低碳生活，可持续发展”的核心理念，期望通过微信公众号打造一个向用户开放记录低碳生活数据，并通过上传数据获得积分，以兑换可降解材料制作的生活用品的平台。平台也会研发每日的环保新闻推送、好友比拼或助力等交互式体验使得用户对环保理念有持续性的浸入，从自身与周边环境两个方面认识环保、践行环保，以逐渐改变人们高碳的生活方式与理念，为双碳献出自己的一份力。</t>
  </si>
  <si>
    <t>冰格——社区高品质“生鲜+”一站式服务</t>
  </si>
  <si>
    <t>王星雨</t>
  </si>
  <si>
    <t>202110711555</t>
  </si>
  <si>
    <t>冰格团队致力于打造社区高品质“生鲜+”智慧终端仓储与O2O电商平台，填补共享经济在高品质生鲜领域的发展空白。针对上海社区高端消费者生鲜等短时高保质需求产品“最后一公里”配送难题，本团队设计了服务于社区的“生鲜+”智能冷藏柜，提供方便快捷的自取方式。基于微信小程序的本地化电商平台，配合第三方物流，用物联网与互联网平台的交融为城市中产及高端消费者带来方便、省心、安心的生鲜消费体验。</t>
  </si>
  <si>
    <t>大学生学业成就的多元影响因素研究
——基于上海市大学生的实证分析</t>
  </si>
  <si>
    <t>丁子奇</t>
  </si>
  <si>
    <t>202110711482</t>
  </si>
  <si>
    <t>高等教育是教育、科技、人才的枢纽，是实施科教兴国战略、人才强国战略、创新驱动发展战略的汇聚性载体。学业成就不仅能够反映大学生学习成果，也是衡量高校人才培养质量的重要指标。因此分析影响大学生学业成就的因素，对帮助大学生达成更高的学业成就，提升高等教育质量水平具有重要意义。本项目以上海市大学生为调研对象，通过理论分析和实证研究，探究影响大学生学业成就的主要因素和作用机制，提出学业建议，帮助大学生达成更高的学业成就，促进高等教育发展。</t>
  </si>
  <si>
    <t xml:space="preserve">泛娱乐化背景下追星文化在大学生中的普及程度及其影响调查 </t>
  </si>
  <si>
    <t>周佳婕</t>
  </si>
  <si>
    <t>202210711446</t>
  </si>
  <si>
    <t>祖力湖马尔</t>
  </si>
  <si>
    <t>首先通过访谈调查到当今泛娱乐化的社会背景下，大学生的追星现象及行为愈发普遍，而后提出猜想，追星文化在大学生中不断普及，并随之产生了一系列影响。而后结合访谈结论和调查背景，针对此猜想设计相关问卷，调查泛娱乐化下追星文化对于大学生的具体普及程度及其所带来的正面与负面效应，并对于结果数据进行具体可视化直观分析，得出相关结论。最后进一步深度分析讨论，针对此现象提出相应的改善措施与可行性建议。</t>
  </si>
  <si>
    <t>航运业物流供应链金融平台</t>
  </si>
  <si>
    <t>陈慧捷</t>
  </si>
  <si>
    <t>202110711467</t>
  </si>
  <si>
    <t>佟雯</t>
  </si>
  <si>
    <t>为了实现向航运物流业和供应链各主体（制造商、批发商、零售商、物流公司等）提供融资、结算、风险控制和其他金融等综合性服务的目的，本项目通过整合各参与者的数据，采用区块链、“互联网＋”和大数据等现代化技术手段搭建网站平台，使这些参与者在该平台进行供求对接。为航运物流业和供应链行业带来更高效、更智能、更便捷的金融服务，以帮助他们更好地应对资金和风险管理方面的挑战。</t>
  </si>
  <si>
    <t>红色旅游创意短视频策划与推广研究——以上海市为例</t>
  </si>
  <si>
    <t>蔡王悦</t>
  </si>
  <si>
    <t>202010710040</t>
  </si>
  <si>
    <t>旅游管理</t>
  </si>
  <si>
    <t>王瑞敏/202110511026 裴沈乐/202010734038</t>
  </si>
  <si>
    <t>2022年1月，国务院所发布的《“十四五”旅游业发展规划》中指出支持革命老区发挥资源优势打造旅游产品。依托全国红色旅游景点，弘扬红色精神文化。目前，bilibili、抖音等短视频平台迅速崛起。在如今快节奏的生活中，微视频、微讲解等形式成为了年轻人了解红色文化的新兴形式之一。但我国目前对于红色旅游景点的宣传还有所欠缺，无法很好地带动旅游业发展。因此本项目将以创意短视频的形式，探讨红色文化在旅游中的融合与推广发展道路。</t>
  </si>
  <si>
    <t>后疫情时代下，正大即烹预制菜品牌忠诚度调查</t>
  </si>
  <si>
    <t>陈嘉妮</t>
  </si>
  <si>
    <t>202110711220</t>
  </si>
  <si>
    <t>本调查以后疫情时代为背景，上海市品牌预制菜的消费者为调查对象，通过访谈、预调查、文献研究设计问卷，从产品感知价值、服务感知价值、风险感知价值、体验感知价值出发分别设计五点量表题测量购买看重因素、购买习惯与偏好、与疫情对购买行为的影响、消费者基础信息构成主要内容，调查正大消费者对即烹预制菜对忠诚度</t>
  </si>
  <si>
    <t>互联网金融模式下的信用公信力中介机构</t>
  </si>
  <si>
    <t>谭永兴</t>
  </si>
  <si>
    <t>202110711434</t>
  </si>
  <si>
    <t>本项目以模式创新、软件技术为依托，以中小微企业为服务对象，结合“互联网+”的时代背景、金融市场的发展特点与自身具有的信息优势，致力于为上述资金需求方与供给方搭建具有公信力的对接平台，通过平台收集双方的详细信息，进行有效的资质评估与风险预测，为双方寻找好的项目和产品，并以第三方的身份为该企业形成“信用担保”，达到中小微企业的融资目的。</t>
  </si>
  <si>
    <t>基于文本分析的疫情后旅游方式选择研究</t>
  </si>
  <si>
    <t>徐江山</t>
  </si>
  <si>
    <t>202110711501</t>
  </si>
  <si>
    <t>王舜奇/202110220013</t>
  </si>
  <si>
    <t>李博婵</t>
  </si>
  <si>
    <t>疫情对居民生活方式产生了重大影响，这种生活方式的改变不仅体现在疫情期间，也可能在疫情后被保留下来。旅游业是遭受疫情打击最严重的行业之一，如想快速恢复，必须要准确洞察消费者旅游行为可能发生的变化。因此本文以疫情后人们旅游方式变化为研究对象，通过与疫情前、疫情中的对比，运用文本分析法从情感、词频及社会网络语义分析等角度，对居民在旅行餐饮、住宿、交通、游览、购物、娱乐等方面关注点的变化进行分析，并提出疫情后旅游业的发展建议。</t>
  </si>
  <si>
    <t>请君喝茶</t>
  </si>
  <si>
    <t>王子天</t>
  </si>
  <si>
    <t>202210210065</t>
  </si>
  <si>
    <t>机械类</t>
  </si>
  <si>
    <t>我们的项目名称是“请君喝茶”，我们将提供品质上乘、种类丰富的茶叶，搭配甘肃百合、宁夏枸杞、浙江玫瑰等茶材，让顾客根据自己的需求自行抓取，提升客户的体验感，进而打造全新的茶道体验空间，同时借助这个契机开创一款关于茶饮搭配的小程序，指导客户自主搭配茶饮，从而激发出客户对茶饮创造的热情，并且我们将根据地域特色，赋予产品文化价值，推出系列文创产品。</t>
  </si>
  <si>
    <t>趣Camping——精致露营服务平台</t>
  </si>
  <si>
    <t>张奕轩</t>
  </si>
  <si>
    <t>202110711373</t>
  </si>
  <si>
    <t>上海残疾人就业认可度调查研究</t>
  </si>
  <si>
    <t>贝毓蔚</t>
  </si>
  <si>
    <t>202010710066</t>
  </si>
  <si>
    <t>国际经济与贸易</t>
  </si>
  <si>
    <t>残疾人，是中国特色社会主义伟大事业的建设者，也是党和政府重点关注的弱势群体。残疾人的生活质量和福利是社会的重要组成部分，关系到社会的公平和稳定。本文通过市场调查，了解上海地区对于残疾人就业的认可度民众对于残疾人就业的看法，深入体会到残疾人当前所面临的困境，为他们提供解决办法，结合国家政策为发展残疾人就业提供了合理的建议，并对于残疾人就业实行集中就业与分散就业相结合，促进残疾人就业具有重要意义。</t>
  </si>
  <si>
    <t xml:space="preserve">数字经济对港航业低碳转型的影响 </t>
  </si>
  <si>
    <t>龚睿怡</t>
  </si>
  <si>
    <t>202110711558</t>
  </si>
  <si>
    <t>蒋元涛</t>
  </si>
  <si>
    <t>在数字技术蓬勃发展和经济低碳转型的双重背景下，港航业能源消耗大，排放温室气体多，所以更要促进港航业向高能效，低能耗，低排放的模式转型，走一条绿色低碳的经济发展道路。同时，中国数字经济腾飞，大数据等数字技术在各领域应用，为推动经济低碳转型注入了新的动力。基于当下的情况，本项目主要是数字经济对港航业低碳转型的影响做出了一系列研究和分析，控制对于其他影响港航业低碳转型的变量，研究数字经济指数对于港航业二氧化碳排放量的影响。侧重分析绿色技术研发、产业结构优化分别对于碳排放的影响。</t>
  </si>
  <si>
    <t>私人形象设计平台</t>
  </si>
  <si>
    <t>樊煜瑾</t>
  </si>
  <si>
    <t>202210711151</t>
  </si>
  <si>
    <t>李吉彬</t>
  </si>
  <si>
    <t>该项目旨在打造一个通过AI技术和专业人员，了解到通过顾客的需求，为顾客打造适合自己的妆容，也可提供化妆的服务。采取线上线下相结合的方式，线上提供服务的范围较广，线下主集中于大城市，可为人们提供优质的妆造服务，满足人们偶尔参与聚会等的需要，还可提供新娘跟妆、成人礼妆造等的全程服务，线下也支持服装租赁以及美妆产品的试用服务。</t>
  </si>
  <si>
    <t>外卖骑手劳动保障问题研究</t>
  </si>
  <si>
    <t>谢佳敏</t>
  </si>
  <si>
    <t>202010710003</t>
  </si>
  <si>
    <t>经济学（海运与物流经济）</t>
  </si>
  <si>
    <t>陈喜燕</t>
  </si>
  <si>
    <t>近年来，随着新业态经济的发展，外卖员这一新型职业应运而生。外卖员与用工企业之间的劳动关系较为复杂，当出现意外事故时，他们的劳动权益通常难以得到保障。本项目通过走访调研与实例分析的形式，对外卖员的用就业现状进行研究，并参照分析英美相关成文法律，结合国内现状，探索新的行业用工模式，为国家相关方面法制的健全提出意见促进平台经济规范健康发展，维护外卖员这一新业态劳动者的合法权益。</t>
  </si>
  <si>
    <t>元宇宙背景下红色文旅开发与数字化应用研究</t>
  </si>
  <si>
    <t>陈麦金</t>
  </si>
  <si>
    <t>202010710113</t>
  </si>
  <si>
    <t>当下正值国内经济逐步恢复，旅游产业发展复苏的全新阶段，全新的发展开端同时意味着全新的产业格局，受到疫情打击处于短暂停滞状态的旅游市场急需新技术，新概念的引进以迎合当下愈发多元化的需求趋势，本项目着眼于上海市红色文旅产品领域，依托当前快速发展的元宇宙概念 行文旅产品的应用研究，尝试分析元宇宙概念在红色文旅产业设计中的可行性，并以此为基础进行数字化红色文旅的产品设计，为数字文旅发展的底层设计添砖加瓦。</t>
  </si>
  <si>
    <t>智能升降轮椅的开发及商业计划</t>
  </si>
  <si>
    <t>陆珺尧</t>
  </si>
  <si>
    <t>202110711119</t>
  </si>
  <si>
    <t>基于市场上现有轮椅产品在实际使用中存在的问题，本公司在电动轮椅的基础上，利用导轨式升降技术对轮椅产品进行研发，确保在上下楼梯过程中轮椅座椅及人体坐姿始终保持直立坐姿平滑上升，满足在狭窄楼梯中平稳升降的需求。我们的主要目标群体是家中有行动不便的老年人或残疾人士的中高收入家庭，将目标市场定位在东南沿海经济发达地区。通过媒体、互联网等渠道进行产品推广，采取线上线下相结合的销售模式，将产品投放至线上市场并在线下开展体验店。</t>
  </si>
  <si>
    <t>“互动自然”综合动物粮</t>
  </si>
  <si>
    <t>董思为</t>
  </si>
  <si>
    <t>202010710411</t>
  </si>
  <si>
    <t>0903</t>
  </si>
  <si>
    <t>本项目名为“互动自然”综合动物粮。我们将制作一款综合各种动物粮的产品，包含鱼食、鸟粮、猫粮、狗粮等。每一种动物的饲料都将进行专业的调配和挑选，科学配比，营养均衡。该产品旨在赋予消费者与自然互动的乐趣并促进社会对生态环境的保护。我们的产品将成为城市消费者的理想之选，特别是那些喜欢到户外玩耍和动物互动的人，比如带着小孩子去公园，或者到乡间的绿地享受大自然，加入了各种使用场景，扩展了产品的使用范围。</t>
  </si>
  <si>
    <t>基于企业人才需求及高校人才培养方案大数据的“小红课平台”</t>
  </si>
  <si>
    <t>刘冰锐</t>
  </si>
  <si>
    <t>202110711095</t>
  </si>
  <si>
    <t>郭一明</t>
  </si>
  <si>
    <t>《就业困难大学生群体研究报告》（智联，2020）指出65.6%的应届本科生、
26.2%大专生，甚至8.0%硕士生和0.14%的博士生都存在就业困难，而用人单位对人才能力的需求和教育部门设立的能力培养方案之间，存在严重错配是导致以上问题的关键因素之一。项目拟基于招聘信息及高校专业培养方案大数据，对比培养方案找出人才的培养方向，发现产学研合作中人才需求与培养之间的技能供需错位，构建弥合这种矛盾的“小红课”平台，提高人才利用效率。</t>
  </si>
  <si>
    <t>银发经济效率的有效提升—医学生精准帮扶老年人服务性app的前景调研</t>
  </si>
  <si>
    <t>田雨欣</t>
  </si>
  <si>
    <t>202210711442</t>
  </si>
  <si>
    <t>会计学（ACCA）</t>
  </si>
  <si>
    <t>当前，我国人口老龄化日趋严重。本项目聚焦了老年人对基础医疗知识比较模
糊和拥有对看病前预判断的需求等等问题，深入了解老年人在生活中遇到的关于医疗服务上的困境，探讨当下医疗养老服务型产业的不足，提出构建一个以医学生服务者利用自己的专业知识精准帮扶老年人同时丰富自己实践经验的平台的搭建思路以及可行性验证，更好地提高老年人的就医效率和就医水平，从而提高“银发经济”的效率，达到一定现实意义。</t>
  </si>
  <si>
    <t>乡村振兴背景下，农民思想观念转变及对策调查分析</t>
  </si>
  <si>
    <t>岳鑫欣</t>
  </si>
  <si>
    <t>202110711565</t>
  </si>
  <si>
    <t>无</t>
  </si>
  <si>
    <t>赵燕</t>
  </si>
  <si>
    <t>本项目通过对照现有文献，发布调查问卷，实地走访中国一部分农村，到“田间地头”和农民交流，了解他们的生产生活现状以及对于乡村振兴战略的看法和相关诉求，分析研究其思想观念的形成和转变以及对于农村经济建设的影响，以此反映乡村振兴战略下，中国农民思想观念的转变，探索解放发展农民思想和农民思想观念现代化转变的路径，为乡村振兴的灌输强大精神动力。</t>
  </si>
  <si>
    <t>“四海无闲田，农商得两全”——农产品个性化定制综合服务平台</t>
  </si>
  <si>
    <t>张美煊</t>
  </si>
  <si>
    <t>202110711445</t>
  </si>
  <si>
    <t>基于电商政策和三农问题等背景，团队推出无闲田平台。无闲田平台是一家采用B2C和C2C相结合的运营模式，通过邀请农产品定制企业入驻，为消费者提供农产品个性化定制服务和质量检测的平台。平台以“四海无闲田，农商得两全”为使命，为消费者的定制农产品需求提供更多选择和更优品质。平台助力农户通过定制产业从事生产，改善生活，以“成为中国农产品定制行业的标杆企业”为愿景，向中国乃至全球推广定制农业模式。</t>
  </si>
  <si>
    <t>“生鲜e站购，体验新零售”——基于零售新模式下生鲜电商消费者需求调查</t>
  </si>
  <si>
    <t>高亦欣</t>
  </si>
  <si>
    <t>202110711627</t>
  </si>
  <si>
    <t>随着人们对购物过程中个性化、互动化、高效化等要求的逐渐提高，新零售商业模式得以存在和发展，其中，以生鲜产品为主的网络消费表现较为突出，已经成为保障居民日常生活的重要一环，各大生鲜电商平台订单量激增。
现阶段生鲜零售渠道朝多元化方向发展，不同渠道有各自优劣势。因此本项目准备从消费者对生鲜产品的需求及情感倾向、不同生鲜电商平台的优势、不同消费等级的人群特征、各维度对消费者不同方面的影响程度四方面进行切入。
我们通过预调查与访谈，初步发现方案薄弱环节；其次通过调查问卷、数据挖掘等方法进行数据获取。经过数据处理，我们使用词云图、参差分析、交叉列联分析、因子分析、结构方程模型等方法对消费者需求进行层层递进的探究探索各因素影响生鲜电商购物的程度，为平台提供有针对性的产品设计和市场营销策略，进一步探索生鲜电商平台发展未来发展路径。</t>
  </si>
  <si>
    <t>上海市茑屋书店消费者消费意愿的调查研究</t>
  </si>
  <si>
    <t>赵亚萍</t>
  </si>
  <si>
    <t>202110711015</t>
  </si>
  <si>
    <t>本次研究选择近年来引起社会广泛关注的新型实体书——店茑屋书店进行市场调研。我们通过卡诺模型、K-means聚类、IPA模型、调节中介模型以及结构方程模型等5种模型和分析方法，研究分析其消费者的需求、满意度和期望，进一步挖掘其消费者的期望和需求被达成情况，从而探索出独属于茑屋书店消费者消费意愿的诞生路径。最终，从茑屋书店消费者的特有需求及其消费意愿诞生之路两个角度给出相关结论，并为茑屋书店在国内的发展提供一定的建议。</t>
  </si>
  <si>
    <t>“阅川旅行”小程序—专为老年人打造的旅游小程序</t>
  </si>
  <si>
    <t>卫旭媛</t>
  </si>
  <si>
    <t>202110711326</t>
  </si>
  <si>
    <t>基于国务院发布的“十三五”和“十四五”旅游业发展规划对老年旅游和智慧旅游的行业发展规划，我们团队面对由于更加注重的关注年轻人的旅游市场而缺乏对老年人的针对性服务和黑导游、不合理低价团等问题，提出了“阅川旅游”小程序。该小程序有“跟团游”“自助游”“个性化定制旅游”等类型，在保障客户安全与消除旅游乱象的基础上，将民俗文化体验与老年便利服务相融合。我们在项目秉持着“阅览山川”的旅游理念和“老有所乐”的服务理念，致力于在旅游的各个环节做到服务老人、关爱老人，精准满足老年人身体和心理双重需求，并创新性地提出个性专业的服务型智慧型旅游模式，助力老年智慧旅游行业发展。</t>
  </si>
  <si>
    <t>数字技术在航运企业的应用研究</t>
  </si>
  <si>
    <t>谢康</t>
  </si>
  <si>
    <t>202110711615</t>
  </si>
  <si>
    <t>随着数字化和智能化技术的快速发展，航运业也面临着数字化转型的压力和机遇。数字化转型可以帮助航运企业实现运输网络优化、成本降低、客户体验提升、环境保护等多方面的目标，是航运业可持续发展的重要保障。
本项目旨在调研了解国内外航运企业应用最新数字技术的实际情况，分析企业对岗位技能和人才素质的真实需求，为高等学校有针对性地培养人才提供依据，为学生把握自我成长的路径提供参考，期望为增强我校毕业生的岗位胜任能力贡献力量。</t>
  </si>
  <si>
    <t>后疫情时代我国集装箱航运市场研究</t>
  </si>
  <si>
    <t>葛忻玥</t>
  </si>
  <si>
    <t>202010710453</t>
  </si>
  <si>
    <t>会计学（管理会计）</t>
  </si>
  <si>
    <t>水路运输是一种重要的运输方式，集装箱运输作为水路运输中极为重要的一部分，全球集装箱运输订单量已达7250万载重吨。然而，2020年以来，新冠疫情及其叠加因素对水路运输，包括集装箱航运造成了重大影响，原油价格、集装箱价格、班轮运输定价等波动变化加大，从而带来整个航运市场的价格波动。本文希望利用相关分析和回归模型探究中国进出口贸易、BDI、原油价格和新冠疫情对中国出口集装箱运价指数的影响，并从需求侧和供给侧分析新冠疫情对集装箱航运企业的影响，最后对疫后大环境下集装箱航运市场提出有针对性的建议与展望。</t>
  </si>
  <si>
    <t>基于HTML的校园维基百科</t>
  </si>
  <si>
    <t>陈昱</t>
  </si>
  <si>
    <t>202210320147</t>
  </si>
  <si>
    <t>电子信息专业</t>
  </si>
  <si>
    <t>尹聪慧</t>
  </si>
  <si>
    <t>0809</t>
    <phoneticPr fontId="8" type="noConversion"/>
  </si>
  <si>
    <t xml:space="preserve">    我们的项目是制作一个校园维基百科网站，可以对校园的学习方面提供信息支持。学生们可以自由查找自己想要了解的信息，例如查看不同课程的课程大纲、知识点、甚至包含有大佬的笔记；查看各个教师的教学风格，做出打分与评价；了解各类赛事的具体规则以及真实的体验与感受。此外，学生还具有编辑资料，提出自己的观点，以及创建新词条的权限，促进百科的信息多元化。</t>
  </si>
  <si>
    <t>用于独居老人的安全服务机器人</t>
  </si>
  <si>
    <t>国家级</t>
    <phoneticPr fontId="9" type="noConversion"/>
  </si>
  <si>
    <t>邵鑫浩</t>
  </si>
  <si>
    <t>202110216020</t>
  </si>
  <si>
    <t>机械电子工程（中荷）</t>
  </si>
  <si>
    <t>张琴,杨锦滨</t>
    <phoneticPr fontId="9" type="noConversion"/>
  </si>
  <si>
    <t>随着人口老龄化加剧，独居老人的安全问题日益凸显，安全服务机器人的需求也越来越大。服务机器人作为工业4.0时代的新兴产物，具有自主导航、语音交互、家电智能控制、环境监测播报、人脸识别、老人摔倒检测功能，可以帮助老年人进行日常生活的各种活动。本项目的特色功能在于通过对人体姿态的识别，实现摔倒检测，从而为医疗诊断提供依据，同时预防在无人看护情况下老人摔倒事故的发生。</t>
  </si>
  <si>
    <t>智能花椒采摘机器人整机设计</t>
    <phoneticPr fontId="9" type="noConversion"/>
  </si>
  <si>
    <t>张光毅</t>
  </si>
  <si>
    <t>202110210119</t>
  </si>
  <si>
    <t>机械电子工程</t>
  </si>
  <si>
    <t>陈晴岚</t>
  </si>
  <si>
    <t>使用无刷电机实现非同轴的双动量轮独轮车控制</t>
  </si>
  <si>
    <t>高熔琦</t>
  </si>
  <si>
    <t>202110230076</t>
  </si>
  <si>
    <t>自动化</t>
  </si>
  <si>
    <t>虞旦</t>
  </si>
  <si>
    <t>研究两个动量轮控制独轮小车的目的是为了探索一种新型的控制方案，能够实现小车的高效精准转向控制。通过利用动量轮的转动产生的动量守恒原理，实现小车的转向，相比传统的差速驱动方式，具有更高的响应速度和精度。</t>
  </si>
  <si>
    <t>仿蝙蝠扑翼飞行器</t>
  </si>
  <si>
    <t>王嘉卉</t>
  </si>
  <si>
    <t>202010210125</t>
  </si>
  <si>
    <t>机械设计制造及其自动化</t>
  </si>
  <si>
    <t>侯丹,张奇</t>
  </si>
  <si>
    <t>扑翼飞行器的设计灵感来源于自然界生的飞行物，主要包括昆虫和鸟类。其中，蝙蝠是作为哺乳动物唯一能够扑翼飞行的生物，而且飞行性能优异，相比于鸟类蝙蝠翅膀关节更多，从而使蝙蝠飞行时机动性更好，有助于其产生更大的升力减小阻力。
本项目根据蝙蝠的形态以及飞行参数，设计一款仿蝙蝠扑翼飞行器。其主要特点包括：
（1）体积较小、便于携带、轻巧灵活、起飞降落影响因素小；
（2）能实现主动拍打，提供升力的扑翼机构；
（3）能实现翅膀折展、伸缩、控制的翅翼机构。</t>
  </si>
  <si>
    <t>智能巡航割草机</t>
  </si>
  <si>
    <t>季昕羽</t>
  </si>
  <si>
    <t>202110234023</t>
  </si>
  <si>
    <t>电气工程与智能控制（中荷）</t>
  </si>
  <si>
    <t>吴滢</t>
  </si>
  <si>
    <t>本项目旨在开发一个配置有太阳能电池板、通过app即可完全控制、能够全地形适应并自动巡航的全智能割草机，在app上可以实时查看割草进度以及极其当前位置。在该款智能割草机帮助下，可以实现一人控制完成大规模割草任务，同时能根据不同要求对草坪做出不同程度的美化。</t>
  </si>
  <si>
    <t>派特—宠物运输线上一体化引领者</t>
  </si>
  <si>
    <t>张函钰</t>
  </si>
  <si>
    <t>202110220081</t>
  </si>
  <si>
    <t>物流工程</t>
  </si>
  <si>
    <t>胡鸿韬,王翥</t>
  </si>
  <si>
    <t>习总书记在哲学社会科学工作座谈会上指出：坚持问题导向是马克思主义的鲜明特点。本团队将物联网技术与运输过程紧密结合，旨在打造一个专业面向宠物运输的网络承运平台达到数据可视化、并生产出与平台高效配合的宠物状态智能监测产品，提供优质、高效、安心的产品与服务。以宠物安全与用户体验为首要目标，同时在提高车货匹配的效率的同时降低运力采购成本、解决税务合规的风险，实现物流、资金流、信息流的“三流合一”。</t>
  </si>
  <si>
    <t>一种抗干扰音准识别装置</t>
  </si>
  <si>
    <t>于彦泽</t>
  </si>
  <si>
    <t>202110230052</t>
  </si>
  <si>
    <t>郭艺超/202110230055</t>
    <phoneticPr fontId="9" type="noConversion"/>
  </si>
  <si>
    <t>苟阳,许媛媛</t>
    <phoneticPr fontId="9" type="noConversion"/>
  </si>
  <si>
    <t>本项目拟采用磁电式拾音器，将乐器振动直接转为对应频率电信号，设计一款抗干扰音准识别装置，实现辅助乐器演奏练习功能，并预留软件对接条件，未来可通过配套软件提高泛用性，以协助应用场景的推广普及。</t>
  </si>
  <si>
    <t>基于edgeboard的智能巡线多功能小车</t>
  </si>
  <si>
    <t>张逸浩</t>
  </si>
  <si>
    <t>202010216053</t>
  </si>
  <si>
    <t>苏铭宇1/202010216046</t>
  </si>
  <si>
    <t>王天真</t>
  </si>
  <si>
    <t>该项目的目的是设计和开发一个可以自动巡线并执行多种任务的小车。小车采用基于边缘计算技术的硬件平台，并通过摄像头和陀螺仪来感知周围环境，通过目标检测和赛道识别两条技术路线，进而分别实现系列任务及自动巡线。该小车可以实现追踪线路、检测目标、车辆维护区停车维护车辆，农田区断路无赛道行驶，动物出没区减速行驶，坡道谨慎行驶。</t>
  </si>
  <si>
    <t>基于生命探测装置的震后无人机救援系统</t>
  </si>
  <si>
    <t>高喆</t>
  </si>
  <si>
    <t>202110230027</t>
  </si>
  <si>
    <t>电气工程及其自动化</t>
  </si>
  <si>
    <t>许媛媛</t>
  </si>
  <si>
    <t>本项目旨在开发一款基于DJIMavic3Classic无人机的震后救灾系统，配合上行平台进行实时监控和指挥。无人机搭载红外、声波探测设备、生命探测装置等多个模块，可抵达救援人员无法到达的地方，高效率到达灾区核心，防止二次伤害，目前无人机开发方面在该领域尚处空白阶段，具备应用前景。本项目的主体是上行平台开发系统，通过拟合灾区人口密度图、地震烈度图和行政区划图，实现分级救援，指导无人机巡航开展生命探测工作。本项目具有多项创新点，多模块协同工作。通过本项目，可以提高救灾效率，降低救援人员的风险，挽救更多生命。</t>
  </si>
  <si>
    <t>教师查询校验计分系统</t>
  </si>
  <si>
    <t>刘海鑫</t>
  </si>
  <si>
    <t>202110220102</t>
  </si>
  <si>
    <t>工业工程</t>
  </si>
  <si>
    <t>赵宁</t>
  </si>
  <si>
    <t>通过数据库系统的相关知识，完善教务系统中对于各项数据的查询管理，便于教务管理中对于各个教师的信息的查询，如课程建设项目、教材建设、上课情况、教师考核方面的查询。并能根据教师的课程建设项目、教材建设的等级，上课情况的完成程度和质量，根据既有的打分判定程序，为教师自动生成考核的分数，以节省教务管理中的冗余和时间浪费</t>
  </si>
  <si>
    <t>GSB储能式倒走健身车</t>
  </si>
  <si>
    <t>章思谦</t>
  </si>
  <si>
    <t>202110210122</t>
  </si>
  <si>
    <t>强海燕</t>
  </si>
  <si>
    <t>本项目针对近年来生产生活中碳排放不断增加和人们体质不断下降的问题，研究健身时发电与储能策略，并在实验室搭建等比例缩小实体模型。首先，通过外啮合齿轮间的齿轮传动来带动发电机转子转动从而产生电能；接着，利用压电陶瓷片，将使用者踩动脚踏板时产生的机械力通过正压电效应转化为电能。最后，将这些电能收集转化为化学能存储在蓄电池中，从而达到锻炼健身、低碳出行、节能储能三不误。</t>
  </si>
  <si>
    <t>基于深度学习和多传感器技术的港口火灾检测研究及智能灭火机器人平台搭建</t>
  </si>
  <si>
    <t>市级</t>
    <phoneticPr fontId="9" type="noConversion"/>
  </si>
  <si>
    <t>侯雨硕</t>
  </si>
  <si>
    <t>202110210127</t>
  </si>
  <si>
    <t>王朝阁,周福娜</t>
    <phoneticPr fontId="9" type="noConversion"/>
  </si>
  <si>
    <t>港口作为物流基础设施的重要组成部分，其安全风险和火灾风险较高。传统的消防安全设施主要以人工巡查、消防栓为主，存在着效率低、危险性高、难以全面监控等问题。因此提出一种基于卷积神经网络与多传感器技术的火焰检测基站和智能灭火小车，在火苗产生初期及时检测，并通过多摄像头定位和摄像头距离检测技术定位火灾，同时将火灾坐标数据传至移动机器人平台，机器人利用定位导航功能导航至着火点，利用机载扑火设备进行火灾扑救。</t>
  </si>
  <si>
    <t>农业智慧喷药机器人（智能车）</t>
  </si>
  <si>
    <t>金玥</t>
  </si>
  <si>
    <t>201910223043</t>
    <phoneticPr fontId="9" type="noConversion"/>
  </si>
  <si>
    <t>张琴</t>
  </si>
  <si>
    <t>习近平总书记在2023年3月提出“农业强国是社会主义现代化强国的根基”。而智慧农业是一种将现代信息技术与传统农业相结合的新型农业生产方式，它可以提高农业生产效率、改善农产品品质，同时也能够减少农业生产对环境的影响。本项目研究的农业智慧喷药机器人（智能车）是一种利用人工智能、机器视觉、激光雷达、超声波和传感器等技术，设定模拟农场环境，根据农民的要求，完成语音交互、植保巡检、果实状态检测、信息传递、视觉避障等工作来确定果实是否需要喷洒农药及药量的多少。</t>
  </si>
  <si>
    <t>永磁式爬壁机器人系统设计</t>
  </si>
  <si>
    <t>马涵哲</t>
  </si>
  <si>
    <t>202110210038</t>
  </si>
  <si>
    <t>管恩广</t>
  </si>
  <si>
    <t>永磁式爬壁移动机器人具备运动灵活，吸附可靠的特点，适用于港机岸桥装备中的各类超标缺陷检测。通过过前期成果的调试分析，本项目计划以履带式永磁爬壁机器人为研究对象，开展运动学建模、磁吸附力计算及验证、控制系统设计及焊缝识别引导方面的研究。希望通过项目开展，提高项目参与人员在结构设计、微控制应用、软件设计、机电系统设计、组装及调试方面的技术水平，并尝试解决港机岸桥设备运维过程中的实际工程问题。</t>
  </si>
  <si>
    <t>多功能遥控割草车</t>
  </si>
  <si>
    <t>戚鹏</t>
  </si>
  <si>
    <t>202110210081</t>
  </si>
  <si>
    <t>张锦涵/202110210098唐锡洋/202110210086郭谨202110210087</t>
  </si>
  <si>
    <t>梅潇</t>
  </si>
  <si>
    <t>本项目涉及远程遥控和收割机技术，更具体地说，是一种多功能远程遥控收割机，包括机械运动底盘、中控系统、割草系统和碎草系统，所述机械底盘由车身、履带、驱动轮、电动机、挡板组成，所述中控系统安装于机械底盘上，包括单片机、蓝牙连接装置、数据线，其中数据线连接于单片机和电动机上，蓝牙与单片机连接，负责接受远程遥控信号；所述割草系统由电动机、割草刀片、挡板、开关、电池组成，其中电动机与机械底盘固连，电池安装于机械底盘上。</t>
  </si>
  <si>
    <t>浆果类采摘机器人</t>
  </si>
  <si>
    <t>谢恩旺</t>
  </si>
  <si>
    <t>202110210062</t>
  </si>
  <si>
    <t>李嘉乐/2021101121047聂听雨/202110210047林豪铿/202110210043余卓/202210210038</t>
  </si>
  <si>
    <t>乔榛</t>
  </si>
  <si>
    <t>基于我国浆果类采摘机械的空缺，我国众多中小规模浆果种植户的采收效率低下。我们团队本次创新项目主要针对番茄，蓝莓，葡萄等浆果的采摘机械进行创新，通过视觉识别模块——opencv对目标浆果进行定位，更换不同夹爪自动完成对不同浆果的采摘。</t>
  </si>
  <si>
    <t>基于多信息融合的电动汽车电驱传动系统健康状态识别技术研究</t>
  </si>
  <si>
    <t>朱明宇</t>
  </si>
  <si>
    <t>202110230104</t>
  </si>
  <si>
    <t>王朝阁</t>
  </si>
  <si>
    <t>随着“双碳”政策的落地，降低汽车的碳排放成为汽车行业落实相关政策的重要举措之一。新能源汽车尤其是电动汽车的研发成为了我国达成“双碳”目标的重点。电动汽车作为一个新兴产业，其安全性是驾乘人员最为关注的热点问题之一。电驱传动系统故障是导致新能源汽车发生事故的主要因素，因此对新能源汽车电驱传动系统进行健康状态识别具有重要的意义。本项目研究基于多源信息融合的电车驱动系统健康状态识别技术研究，有助于提升电动汽车运行的可靠性。</t>
  </si>
  <si>
    <t>基于Mecanum结构的智能物流分拣装置</t>
  </si>
  <si>
    <t>陈源材</t>
  </si>
  <si>
    <t>202110230079</t>
  </si>
  <si>
    <t>随着电商业务的不断发展，物流行业也在逐渐进步。然而，传统的物流分拣方式已经无法满足高效、智能的物流需求。因此，本项目旨在研发一种基于Mecanum结构的智能物流分拣装置，以提高物流分拣效率和准确性。该装置采用Mecanum轮设计，使得它能够在任何方向移动，从而实现快速、灵活的移动和定位。在分拣过程中，装置通过与中心控制系统的交互，能够自主调整运动轨迹、分拣速度和路径规划，使得分拣过程更加智能化和高效化。</t>
  </si>
  <si>
    <t>振动辅助液态金属成形平台设计构建</t>
  </si>
  <si>
    <t>程树林</t>
  </si>
  <si>
    <t>202210210059</t>
  </si>
  <si>
    <t>顾邦平</t>
  </si>
  <si>
    <t>焊接被广泛应用于航空、船舶、汽车、电子等行业生产，焊接质量的提高对于制造业而言是一次巨大的进步。随着制造业的不断发展，复合工艺逐渐进入人们的视野，振动焊接作为一项先进的技术已经被广泛证实可以细化焊缝的组织晶粒并改善焊接接头的各项性能，鉴于此，本项目提出振动辅助液态金属成形平台设计构建，项目成果装置安全有效，适用于探究振动对液态金属凝固过程产生的影响。</t>
  </si>
  <si>
    <t>基于GPS和陀螺仪实现的自平衡惯导单车</t>
  </si>
  <si>
    <t>阚一鸣</t>
  </si>
  <si>
    <t>202010234046</t>
  </si>
  <si>
    <t>本项目采用前后两轮的单车模式，拟在单车平衡的控制系统上做出深入的探讨，目前的平衡方案是通过加装动量轮使车平衡，通过舵机实现车体的转向，陀螺仪在实现获取平衡数据的同时，配合GPS的方位角实现定点的导航路线。为了实现更精细的飞轮控制，我们采取了无刷驱动方案，拟实现在户外较高速度情况下的单车自稳系统。</t>
  </si>
  <si>
    <t>基于物联网技术的智能花盆设计及开发</t>
  </si>
  <si>
    <t>刘广麟</t>
  </si>
  <si>
    <t>202110234012</t>
  </si>
  <si>
    <t>解翔</t>
  </si>
  <si>
    <t>随着社会生活的进步，越来越多人选择养花装饰，提高生活情趣，但养花的人由于工作繁忙疏于对花卉的照顾或对花卉习性缺乏了解容易导致花卉死亡。为了解决上述问题，团队希望设计基于物联网技术的智能花盆系统，该系统可根据花卉类型匹配培养计划，通过传感器检测花卉的生长环境和状态并记录数据上传到用户端，用户也可根据系统建议选择手动养花或远程操控系统养花。同时系统会根据花卉的生长历程生成“养花日记”供用户交流分享。</t>
  </si>
  <si>
    <t>适用于双肩包的轻型折叠伞支撑装置</t>
  </si>
  <si>
    <t>杨峥浩</t>
  </si>
  <si>
    <t>202110234042</t>
  </si>
  <si>
    <t>本项目旨在开发一种适用于双肩包的轻型通用折叠伞支撑装置，即一个可以安装在通用双肩包上的雨伞架，可以放置使用状态的雨伞以便用户腾出双手。双手无法提供传统手持雨伞支撑时作为雨衣的上位替代。</t>
  </si>
  <si>
    <t>物流分拣机械臂数字孪生系统开发</t>
  </si>
  <si>
    <t>张译心</t>
  </si>
  <si>
    <t>202210216048</t>
  </si>
  <si>
    <t>陆后军</t>
  </si>
  <si>
    <t>本项目旨在研发物流分拣机械臂数字孪生系统，其功能包括但不限于运用虚拟数字机械臂通过TCP/IP协议控制机械臂实体进行物流分拣工作，提高分拣精确度，降低人工劳务；自主检测故障，仅由数字系统便能判断机械臂故障所在，无需人工实体拆卸检测，大大提高机械臂运转效率；模拟升级，若要对机械臂进行升级安装可在数字机械臂上进行模拟运转，计算可行性与运转效率。旨在打造一套完整控制系统及物流分拣工作方式，达成物流分拣工作灵活发展，提高工作效率。</t>
  </si>
  <si>
    <t>基于DJIMavic3Classic的震后无人机救援装置</t>
  </si>
  <si>
    <t>陈彦吉</t>
  </si>
  <si>
    <t>202110230122</t>
  </si>
  <si>
    <t>高喆202110230027
高梓萌202010230147
张保申202110210025
何祖耀202110230108</t>
  </si>
  <si>
    <t>刘以建</t>
  </si>
  <si>
    <t>本项目旨在开发一款基于DJIMavic3Classic无人机的震后救援装置，主体是研究无人机机械硬件设计，将重心放在研究无人机搭载生命探测仪等硬件设施，提取处理实地信息，将数据传输给配合上行平台开发系统。本项目具有多项创新点，无人机搭载机械臂、生命探测仪、红外感应装置、音响、声波探测设备等多个模块协同工作。通过本项目，可以提高救灾效率，降低救援人员的风险，挽救更多生命。</t>
  </si>
  <si>
    <t>核磁共振仪器辅助抬头</t>
  </si>
  <si>
    <t>方靖宇</t>
  </si>
  <si>
    <t>202110216062</t>
    <phoneticPr fontId="9" type="noConversion"/>
  </si>
  <si>
    <t>周媛</t>
  </si>
  <si>
    <t>本项目是为了解决病人在进行核磁共振时的抬头困难以及减小人为抬头所带来的不稳定性。设计将充分考虑实际情况，避免对病人造成伤害以及确保核磁共振仪器拍摄出的相片清晰，无重叠。同时，面对头部大小不一的病人，机器可以进行调整并且尽量保证抬头过程中病人舒适。</t>
  </si>
  <si>
    <t>生鲜物流评价信息挖掘及可视化</t>
  </si>
  <si>
    <t>雷小屿</t>
  </si>
  <si>
    <t>202210220094</t>
  </si>
  <si>
    <t>物流管理与工程类</t>
  </si>
  <si>
    <t>舒帆</t>
  </si>
  <si>
    <t>0812</t>
  </si>
  <si>
    <t>本项目通过使用“爬虫”技术，从美团等知名新零售平台上爬取生鲜产品的相关物流评价信息，并利用数据库进行评价信息的存储，利用词云图、情感分析等工具进行数据分析，将数据综合汇总到创建的集成网页上，综合可视化各平台用户对商品的物流评价情况。最后，基于分析结果尝试针对生鲜产品物流评价体系提出相关建议。</t>
  </si>
  <si>
    <t>碳化硅MOS管驱动电路的设计与实现</t>
  </si>
  <si>
    <t>王奕琪</t>
  </si>
  <si>
    <t>202210230142</t>
  </si>
  <si>
    <t>电气类</t>
  </si>
  <si>
    <t>姚志垒</t>
  </si>
  <si>
    <t>近年来，随着碳化硅（SiliconCarbide，SiC）材料的理论原理和生产制造工艺的充分发展和完善，电力电子研究人员对其关注程度日益上升。电力电子装置在电动汽车、光伏发电和航空航天等领域被广泛应用，对电力电子器件提出了高可靠高效率的要求。驱动电路是电力电子器件能否正常运行的核心，因此，本课题主要对碳化硅MOS管驱动电路进行设计，并进行实验验证。</t>
  </si>
  <si>
    <t>solidworks数控机床刀具加工钝化装置设计</t>
  </si>
  <si>
    <t>于张钰</t>
  </si>
  <si>
    <t>202110921003</t>
  </si>
  <si>
    <t>臧照良</t>
  </si>
  <si>
    <t>数控机床是一种装有程序控制系统的自动化机床。通过不同的刀具对不同型号的零件进行加工处理工作，但是在刀具生产过程中需要用到钝化处理装置。针对现有的钝化处理装置结构简单的问题，本项目创新性设计了一款钝化装置，在对加工面进行打磨过程中产生的大量切屑进行收集，实现一个动力源控制两种效果的同步进行，最终实现避免切屑直接落在装置表面而需要工作人员定期清理和切屑进入人体呼吸道造成呼吸道感染的问题。</t>
  </si>
  <si>
    <t>基于ROS和Slam技术的智能小车定位与导航</t>
  </si>
  <si>
    <t>张浩东</t>
  </si>
  <si>
    <t>202010230145</t>
  </si>
  <si>
    <t>陈源材/202110230079</t>
  </si>
  <si>
    <t>燕存良</t>
  </si>
  <si>
    <t>智能机器人在陌生的环境当中，先对环境进行遍历，再利用激光SLAM进行全局的建图，在得到地图的基础之上，利用路径规划算法进行全局的路径规划，在机器人运动过程中根据局部路径规划生成本地代价地图，从而达到机器人的定位与导航功能。机器人对于环境地图的构建在导航过程中是至关重要的一个步骤。机器人根据自身的位置估计和外部传感器的观测进行定位，根据测量得到的观测信息、控制信息、以及初始状态信息来估计出机器人的自身位置与姿态以及地图信息。</t>
  </si>
  <si>
    <t>码头轮胎防吊起检测装置</t>
  </si>
  <si>
    <t>胡祎涛</t>
    <phoneticPr fontId="9" type="noConversion"/>
  </si>
  <si>
    <t>202110220080</t>
  </si>
  <si>
    <t>郑瑞环</t>
  </si>
  <si>
    <t>激光雷达作为传统自动化集装箱码头中集装箱卡车防误吊方案，由于误报多、检出率低易受干扰等问题，我们小组已经不适用于现代的自动化集装箱码头作业。因此，我们希望设计一种基于机器视觉的集装箱卡车防吊起系统，通过相机检测和跟踪车轮运动，以及集卡平板上反光条和集装箱锁孔的相对位置，进而能够实时、准确地跟踪轮毂运动，确定集卡平板在卸箱作业中是否被吊起，以避免事故的发生。</t>
    <phoneticPr fontId="9" type="noConversion"/>
  </si>
  <si>
    <t>堆叠式压力发电装置系统设计</t>
    <phoneticPr fontId="9" type="noConversion"/>
  </si>
  <si>
    <t>潘岩</t>
  </si>
  <si>
    <t>202210122027</t>
  </si>
  <si>
    <t>吴卫民</t>
  </si>
  <si>
    <t>将压力发电装置布置在绿道等人行道上，通过行人在路上行走对地面产生压力发电，并将该电能储存。天黑时通过感光系统操控将压力开关功能启动，行人行走的前后一段距离人行道旁的路灯利用储存的电能发光，与此同时压力发电装置依然运行。夜晚，在行人稀少的漫长人行道上，只有人走过的路段附近路灯发光（此灯消耗的是压力发电装置发出的电能），而非所有路灯长时间工作，节能环保，符合能源可持续发展的理念。</t>
  </si>
  <si>
    <t>灯塔长明——基于SiC的光伏MPPT算法应用</t>
  </si>
  <si>
    <t>孙怀畅</t>
  </si>
  <si>
    <t>202110234050</t>
  </si>
  <si>
    <t>韩金刚</t>
  </si>
  <si>
    <t>能源问题一直都是国内外的热点问题，而可再生能源的开发与利用则更加重要，其中光能发电有害气体及噪音都很低，适合范围广。灯塔作为海上航行的重要指向标，其地位十分重要，而持续对其供能的方法大部分采用传统太阳能发电。碳化硅作为二极管的材料，能提高各种应用电路的性能。为此，提出本研究。本研究提出的用于灯塔的基于碳化硅的光伏MPPT相比于传统光能发电能实时跟踪太阳能电池板的最大功率点，以此来大大提升光能发电的效率。</t>
  </si>
  <si>
    <t>基于西门子PLC系列电梯在多应用场景下的智能运行系统</t>
  </si>
  <si>
    <t>谭鑫悦</t>
  </si>
  <si>
    <t>202010230064</t>
  </si>
  <si>
    <t>贺宣铭/202110230033</t>
  </si>
  <si>
    <t>闫泽陆</t>
  </si>
  <si>
    <t>随着社会高速发展，电梯应用不断多元化，也伴随着一系列因电梯带来的社会问题，本项目拟设计一套基于西门子S7-1200PLC控制的智能电梯运行系统。该系统可以根据多应用实景调整电梯自动初始化等电梯运行模式方案，同时个性化调整群控方案和wincc电梯监控画面。通过设计学校、医院等不同场景的电梯运行程序，仿真便于用户管理的智能电梯系统。最终在尽可能优化节能性和安全性的同时，设计完善这一智能电梯运行系统，优化不同场景下的电梯运行。</t>
  </si>
  <si>
    <t>基于强化学习的自动化集装箱码头AGV
调度和路径优化问题研究——以洋山四期自动化码头为例</t>
  </si>
  <si>
    <t>许怀丹</t>
  </si>
  <si>
    <t>202110220012</t>
  </si>
  <si>
    <t>肖世昌</t>
  </si>
  <si>
    <t>1207</t>
  </si>
  <si>
    <t>随着洋山港码头自动化程度的提高，自动导引车（AutomatedGuidedVehicle,简称AGV）成为了物料、产品搬移运输的关键设备，洋山四期自动化码头AGV配置规模大，对AGV调度及路径规划提出重要挑战。本研究依据强化学习，以洋山四期自动化码头为例，运用智能体与环境进行“试错”交互，通过实时奖惩值获得反馈，将AGV调度和路径优化问题转化为一个强化学习问题，并利用深度强化学习算法训练智能体，从而提高集装箱码头运转效率</t>
  </si>
  <si>
    <t>基于声音及电磁信号实现目标搜寻及自动充能的无人小车</t>
  </si>
  <si>
    <t>杨尧琪</t>
  </si>
  <si>
    <t>202110230111</t>
  </si>
  <si>
    <t>周福娜,王朝阁</t>
    <phoneticPr fontId="9" type="noConversion"/>
  </si>
  <si>
    <t>本项目是基于声音信号的技术，开发了一种能够自主搜索目标并自动充电的无人小车。该小车配备有多个传感器，可以接收并处理环境中的声音信号，并使用这些信号来定位目标位置和自动充电。当小车开始工作时，它会使用声音传感器来扫描周围的环境，从而确定目标的方向和距离，并通过程序控制来自动驾驶到目标位置。如果电量低于预设值，小车会自动返回基站进行充电。</t>
  </si>
  <si>
    <t>基于机器视觉的农作物病害识别系统开发</t>
  </si>
  <si>
    <t>何祖耀</t>
  </si>
  <si>
    <t>202110230108</t>
  </si>
  <si>
    <t>曹孟犁</t>
  </si>
  <si>
    <t>近年来，农作物病害受到了广泛关注。据报道，农作物疾病或虫害导致全球农作物总产量几乎减半。农作物病害防治对于降低农作物损失、提高产量至关重要。作为农作物病害防治的首要任务，识别出正确的病害种类对于后续的病害防治至关重要。传统识别方法存在效率低、出错率高、且对经验依赖性强的问题。本项目拟采用机器视觉技术实现自动化农作物病害识别，对于提高农作物产量和品质、促进乡村振兴具有重要的意义。</t>
  </si>
  <si>
    <t>“海仓”种子储存仓</t>
  </si>
  <si>
    <t>李骁扬</t>
  </si>
  <si>
    <t>202110210141</t>
  </si>
  <si>
    <t>叶善培</t>
  </si>
  <si>
    <t>种子的储存能够使种子在贮藏期间的生理代谢及能耗维持在最低水平，使种子能在较长的时间内保持生命力，延长种子的寿命，延长发芽能力。种子的储存的影响因素有温度，湿度，防堆热等，特别是杂交水稻的种子在以上方面有较高的要求，且不同种子对环境的要求也是不一样的。目前市场上一般都是冷库统一存储，无法做到分区，也无法针对小型农户家用实用，且储藏费用昂贵，农户目前的主要储存方式是自然堆放，效果不佳。
本项目利用电子芯片的小型化，功能强大，成本低廉的优点，设计了一种实用性智慧农业器具，能分区调控各参数，从而避免极端天气或是人工储存失误导致的种子损坏，在日常生产活动中有很强的实用性。</t>
  </si>
  <si>
    <t>䲟鱼——吸附性海洋探索机器人</t>
  </si>
  <si>
    <t>杨煜东</t>
  </si>
  <si>
    <t>202110230101</t>
  </si>
  <si>
    <t>兰莹,张艳</t>
  </si>
  <si>
    <t>本项目致力于研究一个可以长期驻留在深海的探索设备，该设备分为推进器和探索器两部分，在其抵达目的地（深海鱼类所在地）后断开推进器，探索器借助吸盘吸附于大型鱼身上，随着鱼类而游动，从而达到探索深海的目的。在其探索完毕（电量耗尽）之后，自动解除吸附，因其自身密度较小的原因从而浮出水面，最后由GPS定位系统完成回收。</t>
  </si>
  <si>
    <t>用于港口无人驾驶电动牵引车的无线充电桩异物实时检测系统</t>
  </si>
  <si>
    <t>张晁宁</t>
  </si>
  <si>
    <t>202110230176</t>
  </si>
  <si>
    <t>朱立勋</t>
  </si>
  <si>
    <t xml:space="preserve">港口电动牵引车无线充电时准确可靠的检测出浸入系统的异物是保证无其可靠安全运行的前提。
本项目拟研究一种基于红外传感器的无人驾驶电动港口牵引车无线充电异物检测系统，该系统可利用装设在汽车底盘的多个红外传感器对专设在地面的无线充电板表面的温度进行实时监测，通过测温结果和红外成像的图片识别结果判定系统是否有异物侵入和安全隐患。
项目的成功实施将有助于实现无人驾驶电动港口牵引车真正意义上的“无人驾驶”。
</t>
  </si>
  <si>
    <t>基于深海环境下可燃冰检测的一体化气敏传感器系统</t>
  </si>
  <si>
    <t>倪治</t>
  </si>
  <si>
    <t>202110230081</t>
  </si>
  <si>
    <t>李俊锋</t>
  </si>
  <si>
    <t>作为未来的主流能源之一，可燃冰对人类有十分重要的能源意义。既然涉及到开采能源，就不可避免对可燃冰能源的检测。当前对于可燃冰能源的检测技术尚不完善。基于此我们团队拟提出并设计出一款正对于可燃冰能源检测的一体化气敏传感器装置，帮助相关领域更方便的检测可燃冰能源的含量及挥发程度。</t>
  </si>
  <si>
    <t>个性化日常饮食与健康信息管理系统</t>
  </si>
  <si>
    <t>蔡应洁</t>
  </si>
  <si>
    <t>202110230097</t>
  </si>
  <si>
    <t>海娣倩·艾尼瓦尔202110230083/李培源202110122057/林垚鑫202110121258</t>
  </si>
  <si>
    <t>颜明重</t>
  </si>
  <si>
    <t>针对现代社会中年轻人的生活、学习和工作的快节奏，设计一款基于MySQL数据库的智能饮食与健康管理软件，为用户构建个人饮食和健康数据库，处理和保存相关信息，用户可以根据用户的身体状况、饮食习惯和运动量等因素，获取个性化的营养分析、饮食计划和健康建议，可以通过该系统记录自己的健康目标、饮食习惯和运动需求，获取日常生活所需的合理食谱和优惠食材购买方案。</t>
  </si>
  <si>
    <t>用于女性安全保护的语音识别报警器</t>
  </si>
  <si>
    <t>成如意</t>
  </si>
  <si>
    <t>202110230090</t>
  </si>
  <si>
    <t>互联网的发展让越来越多的女性安全问题被大众关注，无论是深夜的尾随者还是半夜门外的撬锁声，都对女性生理、心理等产生不可磨灭的伤害。本项目聚焦女性安全，设计一款通过非特定人语音识别及相应模块实现求救的、兼有预警机制的报警器，具备求救、预警双重功能，区别于市面上功能单一、操作不便的相似产品，希望助力全方位保护女性安全。</t>
  </si>
  <si>
    <t>无人救援车车载无线传电装置设计</t>
  </si>
  <si>
    <t>李沛铭</t>
  </si>
  <si>
    <t>202010216006</t>
  </si>
  <si>
    <t>本项目旨在研究制作无人驾驶的智能救援车，车辆搭载无线充电发送装置，与被救援车搭载的无线充电接收装置配对，通过各类传感器监控和程序控制达到对半途亏电的电动汽车进行充电救援。项目将通过模拟现实道路为场景，模拟车模为实验对象，自行制作大功率的传电设备。结果预计完成救援车带领被救援车保持间距持续传电和一次性充电后引导直充电站两种模式。</t>
  </si>
  <si>
    <t>可穿戴式智能血氧实时监测防水手环</t>
  </si>
  <si>
    <t>潘嘉豪</t>
  </si>
  <si>
    <t>202210230049</t>
  </si>
  <si>
    <t>范红</t>
  </si>
  <si>
    <t>0811</t>
  </si>
  <si>
    <t>血氧饱和度是一项非常重要的健康指标和生理参数，血氧饱和度的高低能反映出人体各部分组织器官是否健康。而在运动过程中，随着时间的增长，人体内的血氧饱和度会随着时间的增长而逐渐下降，而当血氧降低到一定的程度就很可能会对身体造成损伤，本项目研发的防水手环针对于人们在运动过程中或者船员在进行海上任务时倘若血氧降低到对人体产生伤害的程度时，手环会以震动形式进行提醒，让人们可以进行运动过程中对自身的状况进行直观的了解。</t>
  </si>
  <si>
    <t>光学卫星地图中的海上目标智能识别研究</t>
  </si>
  <si>
    <t>汪天佑</t>
  </si>
  <si>
    <t>202110230018</t>
  </si>
  <si>
    <t>卫星遥感技术中，光学卫星图像能够达到比微波和红外等其他图像更高的分辨率，更加易于从中辨识出目标。针对海事海洋领域中的海面目标识别与监控等应用需求，采用深度学习的方法，研究目标的自动检测和智能识别。首先获取谷歌地球或者百度地图等光学卫星图像，从大尺度的图像中，分割出各种目标图像，构建目标数据集；其次，利用公共数据集和自标注的训练集来训练神经网络模型；最后完成特定目标物检测识别，并通过测试和验证。</t>
  </si>
  <si>
    <t>基于SAR图像的海洋目标深度检测</t>
  </si>
  <si>
    <t>王博远</t>
  </si>
  <si>
    <t>202110230012</t>
  </si>
  <si>
    <t>本项目利用基于YOLO深度神经网络模型的目标检测算法，来检测卫星遥感SAR图像中的海洋目标。首先获取哨兵1号的遥感SAR数据源，制作目标数据集；其次对目标检测和定位做深度的训练；最后通过SART图像序列融合进一步提升目标检测的准确率。本项目研究具有以下优点：1）自动地从SAR图像中提取目标特征，对不同尺度、不同方向的船舶目标进行准确的检测和定位；2）可以在复杂海洋环境下实现较高准确率的检测；3）支持海上目标发现、监控和救援等领域的应用。</t>
  </si>
  <si>
    <t>一种海陆空三栖多功能农用机械</t>
  </si>
  <si>
    <t>张诚</t>
  </si>
  <si>
    <t>202110210104</t>
  </si>
  <si>
    <t>梅潇,强海燕</t>
    <phoneticPr fontId="9" type="noConversion"/>
  </si>
  <si>
    <t>一种海陆空三栖多功能农用机械，能够在水上，陆地上以及空中作业，并搭载多种模块，能够完成水质检测，地质检测，空中农药喷洒等功能，驱赶鸟类等功能，并且在地形复杂的农地中，拥有较高的机动性。</t>
  </si>
  <si>
    <t>Z源逆变器在光伏并网发电系统中的应用</t>
  </si>
  <si>
    <t>张甜</t>
    <phoneticPr fontId="9" type="noConversion"/>
  </si>
  <si>
    <t>202110230118</t>
  </si>
  <si>
    <t>甘世红</t>
  </si>
  <si>
    <t>基于国内光伏并网发电技术发展的迫切性，本项目将通过对Z源逆变器应用于光伏发电系统中，本项目侧重分析工作原理、数学模型、调制方式等方面展开研究，详细分析分析其作为光伏发电系统的主功率变换装置，研究在光伏并网发电系统中的应用效果，对其拓扑结构进行完善并提出新的改善方法。</t>
  </si>
  <si>
    <t>输液吊瓶监测警报系统</t>
  </si>
  <si>
    <t>董佳玮</t>
  </si>
  <si>
    <t>202110234064</t>
  </si>
  <si>
    <t>贺俊吉</t>
  </si>
  <si>
    <t>在输液患者的医疗和疗养过程中，经常由于看护人员的疏忽大意导致患者在输液完成后未能及时将输液瓶取下，可能会导致患者回血等情况，干扰正常的诊疗流程。本项目基于此问题设计一种输液警报装置，此装置会在输液瓶内无药液时发出声音警报并向主机发送信息，以提醒看护家属和医务人员及时取下输液瓶。此外，此装置还配有时间记录与呼叫按钮功能，在患者需要呼叫医务人员时按下按钮，此装置也可向主机发送相应的信息。</t>
  </si>
  <si>
    <t>适用于养老院等场合的自动循迹垃圾桶</t>
  </si>
  <si>
    <t>顾袁豪</t>
  </si>
  <si>
    <t>202110234061</t>
  </si>
  <si>
    <t>如今前往养老院的老人越来越多，考虑到一些长期卧床，腿脚不便的老人，在他们需要使用垃圾桶时，往往垃圾桶在桌子底下，或者一些较远的地方，这时候去丢垃圾对老人来说比较困难，因此我们想设计一种可以前往指定地点的垃圾桶，以减少老人进行一些困难的行动。</t>
  </si>
  <si>
    <t>数字医生--数据驱动的电桥智能诊断系统</t>
  </si>
  <si>
    <t>郭博</t>
  </si>
  <si>
    <t>202110210120</t>
  </si>
  <si>
    <t>王冉</t>
  </si>
  <si>
    <t>随着新能源汽车跨越式发展，电驱动系统作为核心零件，一旦出现故障，后果严重，因此，提出一个基于振动分析与产品运行数据分析的故障智能诊断系统并应用于电驱产品验证台架。首先使用传感器和在线检测采集器进行数据的采集，再通过使用工控机对数据进行预处理，再进行训练提取特征、然后使用交换机连接服务器以及工控机构建局域网络，实现设备之间的互联，再由服务器训练模型，反馈数据，生成故障报告。</t>
  </si>
  <si>
    <t>冷链物流对水果新鲜度的影响分析及国际运输决策——以智利车厘子为例</t>
  </si>
  <si>
    <t>郝盛蕾</t>
  </si>
  <si>
    <t>202110220011</t>
  </si>
  <si>
    <t>王翥</t>
  </si>
  <si>
    <t>本项目旨在以智利车厘子为例，分析冷链物流对水果新鲜度的影响及其在国际运输决策中的重要性。通过数据分析探讨冷链物流对车厘子新鲜度的保障作用，并通过多式联运运输方式，提出冷链物流具体的运输方案和建议。本项目将为智利车厘子出口企业提供有益的建议和参考，促进其运营和发展。</t>
  </si>
  <si>
    <t>超声冲击振动时效系统</t>
  </si>
  <si>
    <t>李正扬</t>
  </si>
  <si>
    <t>202110210059</t>
  </si>
  <si>
    <t>为了有效解决人工手持超声冲击枪对焊接结构件进行超声振动时效处理时，导致焊接结构件局部区域表面残余应力消除效果不均匀不理想且无法研究压紧力对残余应力的影响的问题，本项目提出一种超声振动时效系统。采用本项目提出的超声振动时效系统对焊接结构件进行超声振动时效处理时，不仅能够得到超声冲击枪施加在焊接结构件上的压紧力，还可以提高焊接结构件超声振动时效处理时的平稳性，从而使得焊接结构件经过超声振动时效处理后能够获得均匀且理想的时效效果，并可以研究不同压紧力作用下超声振动时效对焊接残余应力的作用规律。</t>
  </si>
  <si>
    <t>基于Geohash编码的宠物托运交互平台</t>
  </si>
  <si>
    <t>袁乐祺</t>
  </si>
  <si>
    <t>202110220048</t>
  </si>
  <si>
    <t>王翥</t>
    <phoneticPr fontId="9" type="noConversion"/>
  </si>
  <si>
    <t>当今养宠物的人越来越多，宠物市场飞速发展，宠物托运拥有广阔的市场前景，时效性在宠物托运的环节中占据着相当重要的地位，此交互平台的主要功能是按照用户需求，如相对距离、预算成本等条件，利用geohash进行位置编码，在一定范围内查询最适合用户的宠物托运公司,并实现与商家互联互通，定制个性化托运方案等功能。该平台通过创建快速有效的宠物托运新流程体验，提高用户效率，真正实现产品“以人为本”的核心价值。</t>
  </si>
  <si>
    <t>港口起重机虚拟调试系统研发</t>
  </si>
  <si>
    <t>张汪荟</t>
  </si>
  <si>
    <t>202110216050</t>
  </si>
  <si>
    <t>传统上,港口起重机的调试与维护往往需要在现场进行,不仅费时费力,而且存在安全隐患。而虚拟调试技术能够通过数字孪生技术创建一个完全相同的虚拟模型,实现起重机在无需现场的情况下进行调试,大大提高了效率。为实现该目标,本项目首先将建立一种基于数字孪生技术的起重机虚拟模型，再对该模型进行仿真实验,验证虚拟模型的精度和可靠性。总之,本项目将应用数字孪生技术研发出一种高效可靠的港口起重机虚拟调试系统。</t>
  </si>
  <si>
    <t>基于PSCAD的船舶中压直流电力系统暂态建模与仿真</t>
  </si>
  <si>
    <t>张宇杰</t>
  </si>
  <si>
    <t>202110414081</t>
  </si>
  <si>
    <t>无</t>
    <phoneticPr fontId="9" type="noConversion"/>
  </si>
  <si>
    <t>杨亚宇</t>
  </si>
  <si>
    <t>在传统的电力推进船舶中，推进系统和船舶电网相互独立，推进系统中的多余电能无法被其他负载所利用。而船舶“综合电力系统”能最大程度上提高能源利用效率和电能质量。目前国内第二代基于中压直流的船舶MVDCIPS处于技术攻坚的关键阶段，诸多问题尚未解决，并没有投入使用的实际工程。本课题将基于PSCAD电磁暂态仿真软件对船舶MVDCIPS进行建模和仿真，对进一步研究船舶MVDCIPS的运行、控制和故障保护，具有一定的指导意义。</t>
  </si>
  <si>
    <t>基于可视化传感器实现的巡线小车</t>
  </si>
  <si>
    <t>陈思维</t>
  </si>
  <si>
    <t>202110230059</t>
  </si>
  <si>
    <t>使用各类电磁、红外光电、摄像头、激光、超声传感器器件进行赛道和环境检测，在KEIL开发环境中进行软件开发。利用摄像头二值化传回的数据，通过滤波操作返回有用信息，输入到控制核心进行决策。通过编码器测速模块来检测车速，进行脉冲计数计算速度和路程；电机转速控制采用PID控制，通过PWM控制驱动电路调整电机的转速，基于各个模块实现智能车的角度和方位控制。</t>
  </si>
  <si>
    <t>基于MATLAB的港口机械起重机减速箱的故障分析</t>
  </si>
  <si>
    <t>陈思宇</t>
  </si>
  <si>
    <t>202110210061</t>
  </si>
  <si>
    <t>耿鹏</t>
  </si>
  <si>
    <t>本次创新项目针对港口机械中起重机减速箱提出一种基于MATLAB的故障诊断和分析方法，以起重机的减速箱为对象，利用MATLAB软件对其采集到的加速度等数据综合分析，数据仿真与实际故障基本吻合为实际起重机减速箱故障诊断和分析提供相对有效可靠的方法。</t>
  </si>
  <si>
    <t>三轮摄像基于摄像和电磁实现的智能寻迹小车</t>
  </si>
  <si>
    <t>胡煜文</t>
  </si>
  <si>
    <t>202110230085</t>
  </si>
  <si>
    <t>单片机选用英飞凌公司提供的32位微控制器TC264作为核心控制单元，选用逐飞科技的130°MT9V034总钻风摄像头作为传感器，增加电机驱动模块、车辆平衡模块以及相应控制程序，在已有的三轮车模上，制作完成一辆能够自主识别道路元素、在道路规定位置能够停车以及紧急制动等功能的模型汽车。</t>
  </si>
  <si>
    <t>数控机床的连续加工上料装置</t>
    <phoneticPr fontId="9" type="noConversion"/>
  </si>
  <si>
    <t>平涛</t>
    <phoneticPr fontId="9" type="noConversion"/>
  </si>
  <si>
    <t>202210210037</t>
  </si>
  <si>
    <t>黄嘉慧</t>
  </si>
  <si>
    <t>该装置公开了一种用于数控机床的连续加工上料装置，涉及数控加工技术领域，包括上料箱，所述上料箱的右侧搭接有运送装置，所述上料箱的内腔固定连接有液压杆一，所述液压杆一的上表面固定连接有储料盒。该装置通过液压杆二的作用，使固定连接在液压杆二下表面的限位连接板进行移动，通过限位连接板的作用，使移动底座向下移动，当滑板移动至运送装置的上方时停止，通过电机的作用，使固定连接在电机右侧的螺纹杆在固定板二的作用下进行旋转，从而使螺纹套接在螺纹杆外壁的推板在移动底座和钢珠的作用下向右移动，从而使移动底座上表面的物品被推送至滑板的上表面，通过滑板的作用，使物品滑落至运送装置的上表面。</t>
  </si>
  <si>
    <t>基于阻抗特性的金属制品检测器的应用场景拓展</t>
  </si>
  <si>
    <t>钱睿康</t>
  </si>
  <si>
    <t>202110230161</t>
  </si>
  <si>
    <t>高宁</t>
  </si>
  <si>
    <t>金属检测原理及成品早已问世许久，在通过生活观察及查阅相关文献后发现一些领域未曾涉及。例如家中装修后墙体钻孔易打断电线，运用此类检测器可检测墙体背后是否存在电线，减少误打。大学食堂出菜后通过检测菜品中是否存在金属物品可以有效减少学生误食。干湿垃圾分类时通过检测金属制品并报警可有效减少垃圾分类错误并同时减少垃圾场后端垃圾分减压力。本项目拟以电路原理-阻抗作为原理，单片机和运放模拟滤波作为信号检测实现手段，51开发工具+C语言作为软件载体。将装置在校内进行测试并加以改进。</t>
  </si>
  <si>
    <t>基于数字孪生技术的智能排课系统</t>
  </si>
  <si>
    <t>文皓</t>
  </si>
  <si>
    <t>202110234010</t>
  </si>
  <si>
    <t>黄细霞</t>
  </si>
  <si>
    <t>物流科学与工程研究院</t>
  </si>
  <si>
    <t>基于数字孪生技术对学校的排课系统进行优化,根据每位学生以及教师的课程安排，分配相应的教室来减少下课时间不同课程之间的教学区通勤压力和安全问题。利用数字孪生技术对学校教学区和办公楼进行建模，并放入虚拟的个体进行观察实验，将排课结果对学生及教师的影响可视化，为排课老师提供多种排课建议。同时AI将会对老师的人工排课进行学习，优化智能排课。</t>
  </si>
  <si>
    <t>基于单片机的家庭火警及防盗警报系统</t>
  </si>
  <si>
    <t>张宸旖</t>
  </si>
  <si>
    <t>202110230160</t>
  </si>
  <si>
    <t>黄敏</t>
  </si>
  <si>
    <t>如今家庭中的安全事故仍屡见不鲜，常见的便有火灾，盗窃等情况。即使有安全意识，意外仍有可能降临。我们将基于STM32单片机开发针对家庭火警、家庭防盗等应对与家庭安全事故的报警器。将使用温度、烟雾传感器、红外感应等模块，并使用蜂鸣报警器与远程监控，增添智能环境检测等环节，在一定程度上实现物联网思想。</t>
  </si>
  <si>
    <t>动力电池检测及梯次利用模式</t>
  </si>
  <si>
    <t>朱叮</t>
  </si>
  <si>
    <t>202110230001</t>
  </si>
  <si>
    <t>近年来，国务院等相关部门印发了众多动力锂电池相关政策规划，旨在推动动力锂电池行业在其他领域的应用以及锂电池的产业回收环节。因此，此项目为响应国家号召，通过设计电池检测模块，基于相关仪器，检测动力电池荷电状态，健康状态，功能状态，再建立平台进行回收，最后提出梯次利用方案。总体形成了动力电池检测、回收、梯次利用的一体化模式。</t>
  </si>
  <si>
    <t>基于振旋传感器的无线传感器网络桥梁监测系统</t>
  </si>
  <si>
    <t>陈旭婉馨</t>
  </si>
  <si>
    <t>202110230169</t>
  </si>
  <si>
    <t>陈昊</t>
  </si>
  <si>
    <t>将振旋传感器放到桥上来测量桥面震动，以掌握桥梁运营期的环境参数及结构响应参数。对桥梁的监测传统的方法需要派人到现场测量，其自动化程度不高，监测过程中人为因素影响较大，且不能实现一天二十四小时自动监测。针对以上问题，提出一种基于无线传感器网络桥梁监测方案，它能够实现无人值守，一天二十四小时的自动监测，其提高桥梁的有效性、实时性和智能性。</t>
  </si>
  <si>
    <t>电动自行车充电桩管理系统</t>
  </si>
  <si>
    <t>李航达</t>
  </si>
  <si>
    <t>202110234005</t>
  </si>
  <si>
    <t>耿攀</t>
  </si>
  <si>
    <t>该项目基于目前电动自行车非常普及，但是电动自行车充电桩缺乏统一管理，安全隐患较大且利用率较低存在能源浪费现象的问题。旨在解决上述问题，建立电动自行车充电桩管理系统，实现电动自行车充电桩智能供电，依据一个区域内正在工作的充电桩的电压、电流以及环境温度来判断充电桩是否正常工作，若充电桩未正常工作，则启动自动保护模式</t>
  </si>
  <si>
    <t>无人快递小车的智能快充站</t>
  </si>
  <si>
    <t>李婧龄</t>
  </si>
  <si>
    <t>202110220115</t>
  </si>
  <si>
    <t>周娜</t>
  </si>
  <si>
    <t>目前许多社区会在社区内投入智能快递小车的使用，但由于小车的成本和利用率问题，大部分的社区无法配置足够数量的小车迎合大众需求。作为一项创新型研究项目，本项目重在设计研发快速自动充电系统，利用红外线信号完成无人快递小车的对接自动充电，实现智能自动充电系统。</t>
  </si>
  <si>
    <t>“亿点光”基于物联网的太阳能自动跟踪装置</t>
    <phoneticPr fontId="9" type="noConversion"/>
  </si>
  <si>
    <t>李培源</t>
  </si>
  <si>
    <t>202110122057</t>
    <phoneticPr fontId="9" type="noConversion"/>
  </si>
  <si>
    <t>物流工程学院</t>
    <phoneticPr fontId="9" type="noConversion"/>
  </si>
  <si>
    <t>此创新计划主要是为了实现对太阳能追踪利用，提升太阳能利用效率，开发和研究太阳自动追踪系统。可以提升太阳能的转换力度，在能源节约和环境保护两方面都具有极其重大的现实价值。城市居民小区阳台可以加装太阳能板，但是普通的太阳能板是固定位置的，太阳能的光照不能充分利用，基于此现状提出可追踪太阳能板，从而提高太阳能发电效率，助力碳中和。
目前太阳能利用最普遍的形式是通过集热器将太阳能转换为热能，为了收集到尽可能多的太阳能，考虑采取跟踪方式，使太阳光收集器的采光面始终对准太阳，达到最大吸收阳光。</t>
  </si>
  <si>
    <t>全自动彩妆修复及分装装置</t>
  </si>
  <si>
    <t>倪宇微</t>
  </si>
  <si>
    <t>202110234041</t>
  </si>
  <si>
    <t>姚刚</t>
  </si>
  <si>
    <t>本项目旨在开发一种全自动彩妆修复机器，对彩妆进行二次利用，帮助用户解决彩妆破损后重新压盘和彩妆余量不足不便取用的问题。通过全自动彩妆修复机的建成，可以做到全自动化，降低劳动力成本，同时可以得到充分消毒杀菌，避免了人工修复中流程不规范的问题，给客户带来更加方便安全的产品修复体验。后期可应用于社区、学校，从而更好地贴近日常生活，给用户带来便利</t>
  </si>
  <si>
    <t>多功能太阳能写字楼光伏玻璃发电系统设计</t>
  </si>
  <si>
    <t>施璋申</t>
  </si>
  <si>
    <t>202210230046</t>
    <phoneticPr fontId="9" type="noConversion"/>
  </si>
  <si>
    <t>赵冰洁</t>
  </si>
  <si>
    <t>鉴于当今社会环境资源日益短缺的问题，本项目主要着力将现代的科学技术运用到生活中写字楼的玻璃上。将智能化，自动化的玻璃装置代替普通玻璃从而实现科技办公生活。该太阳能智能玻璃运用到智能识别与控制，软件的建模与仿真技术，主要目的是节约能源，减少污染性煤炭等资源的消耗，增大现代生活和工业对太阳能的利用率，从而助力发展绿色经济，提高人们的生活质量。</t>
  </si>
  <si>
    <t>交通信号灯状态智能识别算法与装置研究</t>
  </si>
  <si>
    <t>孙诗麟</t>
  </si>
  <si>
    <t>202010230163</t>
  </si>
  <si>
    <t>张思全</t>
  </si>
  <si>
    <t>随着城市化的发展，车辆的行驶环境日渐复杂，交通事故变得频发，而车辆驾驶者及道路交通参与者疏忽了红绿灯信息是造成这一结果的重要原因。
本项目采用传统图像识别模式与深度学习智能算法相结合的方法，设计一种能对路口交通信号灯进行实时自动识别的算法，本项目区别于传统类似方法的技术优势在于能在不同气象条件(正常光照与低光照情况)下的进行交通信号灯状态的高精度自动识别，并对信号灯状态进行语音播报，从而辅助车辆驾驶者及道路交通参与者获取准确交通信号信息，达到提高交通安全的目的。</t>
  </si>
  <si>
    <t>基于物联网和大数据的二氧化碳收集监测分析</t>
  </si>
  <si>
    <t>张国平</t>
  </si>
  <si>
    <t>202110230011</t>
  </si>
  <si>
    <t>郭燚</t>
  </si>
  <si>
    <t>2020年9月，习近平主席在第七十五届联合国大会上郑重宣布：中国将二氧化碳排放力争于2030年前达到峰值，努力争取2060年前实现碳中和。为此，本项目通过物联网技术和传感技术，收集被监测场所多元实时的碳排放数据，基于大数据平台分析，获得碳排放总量、单位产值碳排放量、碳排放动态过程、碳排放未来趋势。为政府监督部门或相关单位监测碳排放情况及未来发展趋势。</t>
  </si>
  <si>
    <t>水下机器人在复杂水域下的水质检测研究</t>
    <phoneticPr fontId="9" type="noConversion"/>
  </si>
  <si>
    <t>赵鸿博</t>
  </si>
  <si>
    <t>202110230006</t>
  </si>
  <si>
    <t xml:space="preserve">水下机器人的应用相较于传统水质检测的办法，具有高效率、低噪声、高机动性等优点。具有一定的灵活性和自主性，它本身可以搭配不同的水质传感器深入水域收集数据并且可以消耗较少的人力资源，对于环境治理和保护具有积极作用。本次项目主要是对水下机器人搭配温度传感器和溶氧量传感器进行研究。
</t>
  </si>
  <si>
    <t>卧推保护辅助装置</t>
    <phoneticPr fontId="9" type="noConversion"/>
  </si>
  <si>
    <t>曾繁旭</t>
  </si>
  <si>
    <t>202110230128</t>
  </si>
  <si>
    <t>自动化</t>
    <phoneticPr fontId="9" type="noConversion"/>
  </si>
  <si>
    <t>向阳</t>
  </si>
  <si>
    <t>对健身房中卧推训练的器械进行改良，运用自动化以及机械设计的技术使其能在使用者训练过程中发生脱力乏力等紧急情况的时候能够自动将杠铃锁死固定，避免意外发生。</t>
  </si>
  <si>
    <t>基于solidworks船舶工程用的塑料管多角度切割设备三维造型设计及其模型制作</t>
  </si>
  <si>
    <t>陈耀鸿</t>
  </si>
  <si>
    <t>202110210078</t>
  </si>
  <si>
    <t>机械电子工程</t>
    <phoneticPr fontId="9" type="noConversion"/>
  </si>
  <si>
    <t>陈峰</t>
  </si>
  <si>
    <t>一种船舶工程用的塑料管多角度切割设备，包括：加工台，所述加工台固定连接有支撑架，还包括：调节组件，设于所述支撑架上，该组件固定连接有安装框，所述安装框内设有往复组件，所述往复组件固定连接伸缩杆，所述伸缩杆固定连接有锯刀；升降组件，与所述锯刀固定连接，该组件活动连接有减速机的输出轴，所述减速机与所述安装框固定连接，所述减速机的输入轴与所述往复组件固定连接。我们对其关键部件进行三维造型设计和模型制作。</t>
  </si>
  <si>
    <t>自引导式的警示牌投放系统</t>
  </si>
  <si>
    <t>李佳展</t>
  </si>
  <si>
    <t>202210210004</t>
  </si>
  <si>
    <t>刘海洋</t>
  </si>
  <si>
    <t>自引导式的警示牌投放系统是一种智能化的设备，可以在出现交通事故时自动投放警示牌，并且设计特殊结构避免警示牌因为风力等因素倒下，确保交通秩序和行车安全。该系统采用APP或小程序进行控制，用户仅需一键式操作，即可启动小车进行警示牌的投放，避免了手动投放的时间和人力成本。系统中的小车能够将警示牌精准地投放到交规制定的位置，确保警示牌能够扮演必要的作用，避免交通事故的发生，使社会更加安全和有序。</t>
  </si>
  <si>
    <t>虚拟餐厅配送系统</t>
  </si>
  <si>
    <t>莫棋棋</t>
  </si>
  <si>
    <t>202110230002</t>
  </si>
  <si>
    <t>冯肖维</t>
  </si>
  <si>
    <t>我们的项目是一款虚拟餐厅配送系统，采用上行平台管理，机器人送餐系统配合送餐，以提供更高效、更快捷的配送服务。上行平台实现商家和消费者之间的流程对接，并建立相应的数据库处理订单、库存和消费者信息等。机器人系统具备路线规划算法，可以安全、可靠、快速送餐到指定地点。我们将推广营销该系统，包括宣传资料、社区合作、广告等方式。该系统可提高用户体验，提升商家竞争力，为消费者和商家创造更大的价值。</t>
  </si>
  <si>
    <t>一种在车辆发生紧急情况时监测后方来车的报警器</t>
  </si>
  <si>
    <t>沈麒麟</t>
  </si>
  <si>
    <t>202110210091</t>
  </si>
  <si>
    <t>史立</t>
  </si>
  <si>
    <t>在道路交通中，当例如车祸、车辆故障等紧急情况发生时，司机和随车人员往往会将注意力集中在车辆本身而忽略了来自车辆后方的隐患，例如后方高速驶来的车辆。为了减少此情况的发生，我们希望设计一种视觉警报器，可以通过摄像头来代替人时刻关注后方的情况，并在有后方来车时通过声光报警提醒随车人员和后方来车。</t>
  </si>
  <si>
    <t>吸附式建筑外墙玻璃清洁机器人</t>
  </si>
  <si>
    <t>田牧蓉</t>
  </si>
  <si>
    <t>202110230003</t>
  </si>
  <si>
    <t>兰莹</t>
  </si>
  <si>
    <t>吸附式建筑外墙玻璃清理机器人，可以清理高层建筑外墙玻璃。通过类似吸盘的装置产生压强差吸附在外墙玻璃上进行固定，通过两个减速电机带动两排轮胎进行各种运动状态从而实现机器人的运动。</t>
  </si>
  <si>
    <t>基于多模态特征的风力发电机短期功率预测</t>
  </si>
  <si>
    <t>王煜</t>
  </si>
  <si>
    <t>202110210124</t>
  </si>
  <si>
    <t>张米露</t>
  </si>
  <si>
    <t>目前，风能是发展最快的可再生能源之一，风力发电机大量投入使用。在发电机工作时，精确的风力发电功率预测是保证发电机组稳定高效运行的关键，本项目开展不同环境、不同工况下风力发电系统多模态数据特征的研究，提高短期风机功率预测的准确度。</t>
  </si>
  <si>
    <t>一种可分配力的提拉背带</t>
  </si>
  <si>
    <t>张靖伟</t>
  </si>
  <si>
    <t>202110234015</t>
  </si>
  <si>
    <t>蔡彩霞</t>
  </si>
  <si>
    <t>本项目旨在开发一种可以通过背带将手上的一部分力分担到肩背上，帮助用户可以轻松提拉或搬抬重物，希望该项发明能运用在人们日常生活中，帮助更多在生活中经常提拉搬抬重物的人，提高他们效率的同时减轻因长时提拉或搬抬重物导致的手部疼痛。</t>
  </si>
  <si>
    <t>港口机械在线监测云平台设计与实现</t>
  </si>
  <si>
    <t>赵志成</t>
  </si>
  <si>
    <t>202110210088</t>
  </si>
  <si>
    <t>王冰</t>
  </si>
  <si>
    <t>港口的运营和设备的运行会持续不断地产生海量的大数据，这些工业大数据呈现出多种类型特征。如何能够清晰、便捷的呈现在港口管理人员的面前，进而提升决策的效率，是当前一个重要的问题。
本项目旨在通过设计和实现一个基于港口工业大数据的可视化平台，为港口管理者提供更加全面且直观的数据信息。平台具有采集、存储、处理和分析数据，可视化展示和交互分析，预警分析等能力，从而优化港口资源配置、提高港口运营效率。</t>
  </si>
  <si>
    <t>基于fpga的AI共享单车管理系统</t>
  </si>
  <si>
    <t>蔡陈晨</t>
  </si>
  <si>
    <t>202110320155</t>
  </si>
  <si>
    <t>通信工程</t>
  </si>
  <si>
    <t>姚楠</t>
  </si>
  <si>
    <t>0807电子信息类</t>
  </si>
  <si>
    <t>共享单车乱停乱放治理，已经成为一项全社会刚需，单纯依靠人力解决，需要在每个建筑附近安排一个监管人员，耗时耗力，也不现实，即便学校这种建筑较少场景，即便教学楼每个楼都有保安情况下，仍有共享单车乱停在楼前，导致正常停放的汽车无法离开，所以全部依赖人力监管，根本无法满足管理需求。而正在推广的停车点地钉检测方式，因为信号遮挡、复制方便，无法起到有效管理。通过基于FPGA加速的手持式共享单车AI管理系统，能够对共享单车的网络资源数据进行管理。</t>
  </si>
  <si>
    <t>基于多源遥感信息的海上目标检测研究</t>
  </si>
  <si>
    <t>陈婷</t>
  </si>
  <si>
    <t>202110320147</t>
  </si>
  <si>
    <t>电子信息工程</t>
  </si>
  <si>
    <t>管张均</t>
  </si>
  <si>
    <t>由于国家海洋战略的快速推进，我们迫切需要提高海洋感知能力，特别是海上小目标勘测与精准识别技术，有利于提高海上的风险预警能力与保障能力，在海洋权益保护与海上搜救等领域具有广阔的应用前景。为了提高在复杂环境中对非法入侵的海上目标以及遇难船只的检测效果，在巡航无人机上搭载成像光谱仪和合成孔径雷达（SAR），可同时获得高光图谱像和SAR图像，基于计算机视觉算法检测目标，相较单一遥感检测率更高。</t>
  </si>
  <si>
    <t>基于RISC-V开发环境的YOLOv3的测试和卷积层优化</t>
  </si>
  <si>
    <t>张以诚</t>
  </si>
  <si>
    <t>202110320001</t>
  </si>
  <si>
    <t>黄洪琼</t>
  </si>
  <si>
    <t>计算机网络发展，效率的要求提高。基于RISC-V开发环境的YOLOv3的测试和卷积层优化，本项目旨在将YOLOv3目标检测模型移植到RISC-V开发环境中，以提高模型的执行效率和精度，在此基础之上我们进行实际应用的开发，为发展做出一定的贡献。</t>
  </si>
  <si>
    <t>基于改进典型相关性分析方法的影像遗传学分析</t>
  </si>
  <si>
    <t>聂冰凝</t>
  </si>
  <si>
    <t>202110310134</t>
  </si>
  <si>
    <t>人工智能</t>
  </si>
  <si>
    <t>孔薇</t>
  </si>
  <si>
    <t>影像遗传学是研究宏观影像与遗传信息之间关联关系的一门学科。为了探寻阿尔茨海默症(Alzheimer’s disease, AD)患者大脑病理表型与遗传变异之间的关联关系，本课题基于AD的结构核磁共振(Structural magnetic resonance imaging, sMRI)脑影像以及致病基因相关的单核苷酸多态性(Single nucleotide polymorphism, SNP)数据，利用改进的典型相关分析(canonical correlation analysis, CCA)方法提取其关联密切的宏观病理表型脑区与微观遗传变异位点，并通过富集分析探寻导致AD脑区结构改变的致病机理。</t>
  </si>
  <si>
    <t>肌肉运动跟踪和功能分析</t>
  </si>
  <si>
    <t>蒋玮杰</t>
  </si>
  <si>
    <t>202110310195</t>
  </si>
  <si>
    <t>计算机科学与技术</t>
  </si>
  <si>
    <t>徐琪</t>
  </si>
  <si>
    <t>0809计算机类</t>
  </si>
  <si>
    <t>肌肉在反复工作的情况下会导致肌肉做功能力下降，肌肉长期运动后会导致肌肉疲劳，肌肉劳损、肌肉萎缩和关节炎等相关问题。准确地跟踪肌肉运动情况，对运动学，运动损伤，辅助训练，康复医学，人机交互等领域都有较为重要的应用价值和意义。本项目研发一套跟踪肌肉运动情况的系统，拟解决肌肉运动情况的定量和跟踪问题，使肌肉运动情况的跟踪定量化，自动化，标准化，一体化。</t>
  </si>
  <si>
    <t>基于计算机视觉的摔倒检测和防坠楼预警系统</t>
  </si>
  <si>
    <t>钟树炜</t>
  </si>
  <si>
    <t>202110310207</t>
  </si>
  <si>
    <t>董一琳</t>
  </si>
  <si>
    <t xml:space="preserve">本项目是一个基于计算机视觉的摔倒检测和防坠楼预警系统，通过MediaPipe Pose人体关键点和DTW算法进行动作识别来判断摔倒动作，利用YOLOv5进行窗户和人体的目标检测，根据窗户和人体关键点的位置关系来判断是否有坠楼风险，在出现危险时发出警报，同时利用Home assistant联动智能家居向外求救。本系统在家中独居老人摔倒、意外坠楼等场景下均能起到有效的预警作用，能够避免悲剧的发生，挽救更多人的生命。 </t>
  </si>
  <si>
    <t>孪生书屋</t>
  </si>
  <si>
    <t>钱毅</t>
  </si>
  <si>
    <t>202110310148</t>
  </si>
  <si>
    <t>章夏芬</t>
  </si>
  <si>
    <t>随着科技的发展，电子书成为了现代学习的重要工具。本项目旨在为大学生提供一个量身的电子学习资料平台，解决传统纸质教材查找困难、携带不便的问题。让大学生能够轻松获取所需资料，提高学习效率。主要提供①对点的教材资源：汇集各大高校优质电子教材，涵盖众多学科，满足多元需求。②学霸笔记共享:平台共享针对具体学科的学霸笔记，帮助理解知识点，提升学习成果。③电子化笔记:用户可以在具体学习资料上做笔记，清晰便携。</t>
  </si>
  <si>
    <t>基于人工智能的选课智能问答机器人系统</t>
  </si>
  <si>
    <t>包容蓉</t>
  </si>
  <si>
    <t>202110320019</t>
  </si>
  <si>
    <t>徐志京</t>
  </si>
  <si>
    <t>趁着chatgpt这股热潮，本项目致力于打造一款较有针对性、目的性以及实用性的智能问答机器人，以解决大学生选课盲目等问题。本设计基于人工智能的技术，建立独立的海量数据库，通过数据的预处理和转换后，定义对应的算法进行模型的训练，以此来模糊匹配，理解和回复学生选课方面的常见问题。</t>
  </si>
  <si>
    <t>基于DRSN的船舶动力设备故障风险预警模型</t>
  </si>
  <si>
    <t>胡松祺</t>
  </si>
  <si>
    <t>202110122067</t>
  </si>
  <si>
    <t>船舶动力装置是船舶获取能量的机械设备，作为船舶的心脏，其安全稳定的运行是保证船舶航运安全的关键，本项目在分析国内外船舶动力系统故障诊断系统的发展现状的基础上，针对目前存在的在线诊断能力薄弱等问题，研究神经网络应用于以船舶柴油机、齿轮箱、泵和空压机等船舶动力设备为研究对象的故障风险预警，通过数据集进行训练模型，得到相对稳定可靠的风险预警模型。</t>
  </si>
  <si>
    <t>基于计算机视觉的智慧海洋牧场运维研究</t>
  </si>
  <si>
    <t>刘曦</t>
  </si>
  <si>
    <t>202210320129</t>
  </si>
  <si>
    <t>电子信息类</t>
  </si>
  <si>
    <t>现如今海洋资源愈发受到重视，海洋牧场是未来海洋养殖业重要的发展方向。而如今的海洋牧场养殖具有粗放化的问题。该项目将聚焦于计算机视觉技术与图像边缘分割技术，对养殖海域鱼群的数据进行采集与分析，实现牧场智能化精准投喂，且对海域内垃圾进行监测，防止垃圾污染海域。故基于计算机视觉技术的海洋牧场运维研究将成为未来海洋养殖行业的重要发展方向，有望解决当前海洋养殖行业面临的一系列问题，实现海洋牧场的智能化发展。</t>
  </si>
  <si>
    <t>海上船舶智能检测</t>
  </si>
  <si>
    <t>孙祺家</t>
  </si>
  <si>
    <t>202110320160</t>
  </si>
  <si>
    <t>杨华</t>
  </si>
  <si>
    <t>海上船舶目标检测对于领海安全、渔业资源管理和海上运输与救援具有重要意义，但在天气和海浪等不可控的自然因素影响下，依靠派遣海警船或基于可见光数据进行船舶目标监测等手段往往难以有效开展。卫星合成孔径雷达(SAR)是一种全天时、全天候、多维度获取信息的主动式微波成像雷达，为海洋上多尺度的船舶检测提供了强有力的数据保障和技术支持，在遥感图像船舶检测领域占有重要地位。由于SAR的成像原理与光学相机存在很大的差别，如何利用SAR数据特性设计出一套具有针对性的船舶检测方法是一大难点。本项目通过数据算法寻找解决这个难题的新颖解法，进一步推动海上船舶智能检测的发展。</t>
  </si>
  <si>
    <t>“我想换乘”小程序设计与开发</t>
  </si>
  <si>
    <t>赵淳愉</t>
  </si>
  <si>
    <t>202110320087</t>
  </si>
  <si>
    <t>本项目计划设计一款小程序，为所有乘坐地铁的用户提供无障碍路线指引服务。</t>
  </si>
  <si>
    <t>基于51单片机的智慧农业远程监控系统</t>
  </si>
  <si>
    <t>杨潇</t>
  </si>
  <si>
    <t>202110320148</t>
  </si>
  <si>
    <t>该项目旨在研发一种基于51单片机的智慧农业远程监控系统。51单片机为系统核心，手机app与智能等为辅佐，实现为农业生产提供可视化环境信息，自动影响及调整周围环境，用户自主可控等多方面功能。
同时，该系统还具备方便布局，易维护，续航时间长等优势。主要核心传感设备小巧便利，且廉价，经过简单的说明讲解用户就可以快速上手使用。
该项目研发的智慧农业远程监控系统，意在用科技帮助农业生产，促进农业自动化，信息化，智能化发展。</t>
  </si>
  <si>
    <t>基于深度学习的复杂公式识别系统</t>
  </si>
  <si>
    <t>钱云龙</t>
  </si>
  <si>
    <t>202110320056</t>
  </si>
  <si>
    <t>耿烜</t>
  </si>
  <si>
    <t>深度学习是机器学习中新的研究方向，其中的神经网络系统近年来发展迅速,广泛应用于各个领域,例如自然语言处理、机器翻译、雷达检测等。深度学习的基本模型除了RNN、CNN外，Google在2017年提出的Transformer模型也十分经典，其采用self-attention机制，不同于RNN顺序结构，transformer模型训练时可以并行化，拥有全局信息。利用深度学习中transformer模型的部分模块改进CNN、RNN神经网络，完成对于具有复杂特征、特殊公式符号的识别，并通过算法的改进，提高识别的准确率。</t>
  </si>
  <si>
    <t>基于深度学习的超材料器件设计</t>
  </si>
  <si>
    <t>冯潇</t>
  </si>
  <si>
    <t>202110320061</t>
  </si>
  <si>
    <t>电子信息</t>
  </si>
  <si>
    <t>李玉涟</t>
  </si>
  <si>
    <t>近年来，随着深度学习的不断成功，人们不断拓展更多领域加以应用深度学习，对于超材料器件的反向设计，即根据所需的光学响应直接设计相应的光子结构，在设计空间上有更大的自由度，因此其更具有挑战性。为了有效地搜索巨大的设计空间，反向设计过程通常基于深度学习的一些算法使人们能够找到非直观的、不规则形状的光子结构，在许多应用中优于经验设计的结构。</t>
  </si>
  <si>
    <t>基于机器仿生鱼和OpenCV的水下目标识别</t>
  </si>
  <si>
    <t>曹梓睿</t>
  </si>
  <si>
    <t>202110320143</t>
  </si>
  <si>
    <t>李欣</t>
  </si>
  <si>
    <t>近年来，水下目标识别技术成为海洋技术领域的研究热点之一。不论是水下物体捕捞还是水下目标探测，都需要水下图像处理和水下目标识别等技术，更需要以水下机器人作为载体，快速且精确地识别、锁定待测目标。但传统的图像识别技术存在识别速度慢，识别效率低，且水下待测物体多呈不规则形，易导致误判率、漏检率高等问题。因此，本项目主要通过将摄像头搭载在仿生机器鱼的形式，并以树莓派作为系统开发平台，抓住物体的颜色、形状等特征信息在水下进行相对高准确率的目标识别，以此确保在水下探测铁块或其他物体的精度，实现在水下精准搜寻铁块的目的。</t>
  </si>
  <si>
    <t>基于NBIOT的排放控制区船舶排放监测系统</t>
  </si>
  <si>
    <t>王鑫</t>
  </si>
  <si>
    <t>202110320146</t>
  </si>
  <si>
    <t>郑柳骏/202010320113</t>
  </si>
  <si>
    <t>潘胜达</t>
  </si>
  <si>
    <t>针对国内排放控制区关键区域船舶尾气排放监测需求，通过在码头、桥吊以及桥架等位置构建基于NBIOT的排放控制区船舶排放监测系统，对过往及附近的船舶的尾气排放点进行监测，然后将监测点附近船舶的AIS等相关信息进行匹配分析，记录船舶排放的历史信息，用户可通前端网页等查看监测所得船舶排放信息，有效提升船舶污染防治监管水平。</t>
  </si>
  <si>
    <t>FedIME：基于联邦学习的智能输入法系统</t>
  </si>
  <si>
    <t>冯南昊</t>
  </si>
  <si>
    <t>202010311109</t>
  </si>
  <si>
    <t>魏立斐</t>
  </si>
  <si>
    <t>现代移动设备可以访问大量数据，这些数据训练后可以大大提高用户体验。但是，这些丰富的数据通常对隐私敏感、数量众多或两者兼而有之。这可能会妨碍使用常规方法进行训练。由谷歌提出的联邦学习机制能够在不收集原始数据的前提下,获取用户私有贡献来完成机器学习模型的训练。其利用模型参数的传递来代替训练数据的传递,从而使用户数据保留在设备本地。不同于其他的隐私保护方案,该机制能够为用户数据提供直观且强大的隐私保障。应用联邦学习的思想在输入法上进行进一步开发，使其在更加适用于现代社会使用的同时也更加注重保护隐私。</t>
  </si>
  <si>
    <t>水声目标定位仿真系统的设计与开发</t>
  </si>
  <si>
    <t>洪一芃</t>
  </si>
  <si>
    <t>202110310252</t>
  </si>
  <si>
    <t>徐明</t>
  </si>
  <si>
    <t>本该项目旨在设计和开发一个水声目标定位仿真软件，通过模拟水下环境中的声波传播过程和目标信号传输特性，实现水声信号的发射与接收，再通过目标定位算法实现水声目标定位，并提供直观的数据可视化和交互界面。该软件具有广泛的应用领域，如水下勘探、水下通信、水下定位等，具有重要的实际应用价值。</t>
  </si>
  <si>
    <t xml:space="preserve">italk-基于人工智能技术的言语康复游戏研发 </t>
  </si>
  <si>
    <t>陆竞尧</t>
  </si>
  <si>
    <t>202110220057</t>
  </si>
  <si>
    <t>曹磊</t>
  </si>
  <si>
    <t>本项目为一款游戏，用以帮助失语症患者恢复并提高他们的言语和语言表达能力。游戏中会构建模拟的语言环境，患者将通过不同的游戏关卡，进行各种类型的语言训练，以提高他们的语言技能和表达能力。同时，该游戏还将采用人工智能算法，根据患者的表现，智能评估出患者的康复水平，游戏难度也是可控的可以随着康复进程随时调整。该项目将结合临床实践，对言语康复游戏的效果进行科学评估，以确保项目的临床应用价值。</t>
  </si>
  <si>
    <t>基于深度强化学习的无人车运动决策策略学习方法</t>
  </si>
  <si>
    <t>骆明宇</t>
  </si>
  <si>
    <t>202110310087</t>
  </si>
  <si>
    <t>毕坤</t>
  </si>
  <si>
    <t>本项目研究提出了一种基于注意力机制和深度强化学习的多源传感器协同决策模型（MSCDN），旨在提高无人车在动态环境中的自主决策水平。MSCDN通过融合多源传感器数据，实现对复杂环境的全面感知，并利用深度强化学习算法训练无人车进行策略优化。在实验中，我们设计了无人车车道保持任务，并在虚拟场景中取得了优于基准方法的性能。同时，我们将虚拟模型迁移到真实场景中，初步验证了模型虚实迁移的有效性。该项目的实际应用价值巨大，不仅适用于无人车领域，还可应用于智能家居、工业自动化和医疗机器人等领域，为智能无人系统技术的发展贡献力量。</t>
  </si>
  <si>
    <t>基于PSPNet的智能化错题库生成系统</t>
  </si>
  <si>
    <t>徐昕彦</t>
  </si>
  <si>
    <t>202110310192</t>
  </si>
  <si>
    <t>吴爱华</t>
  </si>
  <si>
    <t>本项目是一个旨在服务广大师生的智能错题提取系统，系统采用了深度学习的算法来切割错题使得错题提取这一过程更为智能化。本项目主要分为前端、后端两个部分。前端使用kivy开发了一个手机app，集成了拍照、提取错题、错题组卷等功能。后端基于语义分割模型PSPNet，对获取到的错题图片进行语义分割，提取并裁剪错题，根据错题的科目类别、题目类型分别将错题保存到数据库相对应的表中，后续还可以将数据库中保存的错题进行自由组合，生成新的试卷。</t>
  </si>
  <si>
    <t>基于LSTM的buff市场数据分析交易平台</t>
  </si>
  <si>
    <t>孙祉澄</t>
  </si>
  <si>
    <t>202110310048</t>
  </si>
  <si>
    <t>刘天宇</t>
  </si>
  <si>
    <t>Buff交易平台是目前主流的csgo游戏虚拟商品交易平台，近年由于游戏热度上升吸引了大量资本涌入，但该平台仍存在操作繁杂，数据展示不清晰等问题。
本项目主要针对buff现阶段操作的主要问题，利用脚本插件实现商品交易的自动化。并且对应用内数据进行重新整合显示，提供给用户更加清晰的交易平台使用观感。并且支持对交易数据作出预测，辅助用户的日常商品交易。</t>
  </si>
  <si>
    <t>觅古</t>
  </si>
  <si>
    <t>在这个项目中，我们将利用虚拟场景搭建技术，创建一个具有非遗文化特色的虚拟展览，让更多的人可以在线上了解和体验非遗文化。通过这种方式，我们将非遗和旅游融合起来，为游客提供更加丰富和深入的文化体验。
在虚拟展览中，我们将展示各种非遗技艺和文化传统，如传统手工艺、传统戏曲、传统音乐、传统舞蹈、传统饮食等。通过我们建立的模型、图片、视频和音频等多种展示形式，让游客可以全方位地了解和感受非遗文化。</t>
  </si>
  <si>
    <t>基于深度学习的水声信号识别技术研究</t>
  </si>
  <si>
    <t>郑鸿渔</t>
  </si>
  <si>
    <t>202110310124</t>
  </si>
  <si>
    <t>随着人们对海洋探索的逐渐深入，人们探索海洋所用的技术也越来越发达，对水声通信信号的识别需求也越来越多。因此，水声通信信号的识别是海洋探测中的一项重要环节。而水声通信信号的识别手段又分为传统方法和基于深度学习方法。本项目将采用传统方法中的MFCC特征法和深度学习中的卷积神经网络法对在不同的噪声环境下的水声通信信号进行识别。</t>
  </si>
  <si>
    <t>基于注意力机制的多源传感器融合系统</t>
  </si>
  <si>
    <t>涂凯南</t>
  </si>
  <si>
    <t>202110310247</t>
  </si>
  <si>
    <t>章夏芬,李吉彬</t>
  </si>
  <si>
    <t>本项目旨在研究无人车中传感器的注意力机制，通过利用深度神经网络技术，对各种传感器数据（如摄像头、雷达和速度传感器）进行有效的集成和处理。项目将重点关注基于注意力机制的深度神经网络方法，如何在无人车感知数据处理、图像识别等方面发挥作用。项目的核心研究内容包括注意力机制的设计、优化以及在实际应用场景中的验证。</t>
  </si>
  <si>
    <t>食派评——食堂点评系统</t>
  </si>
  <si>
    <t>陈银儿</t>
  </si>
  <si>
    <t>202110310106</t>
  </si>
  <si>
    <t>金世双</t>
  </si>
  <si>
    <t>该项目旨在开发一个食堂点评系统，该项目旨在开发一个“智慧、共享、协调”的平台，通过多方面信息共享，帮助学生、教职工改善食堂用餐体验，提升学校师生的用餐舒适度。</t>
  </si>
  <si>
    <t xml:space="preserve">同心策动—大学生竞赛组队网站  </t>
  </si>
  <si>
    <t>盖越</t>
  </si>
  <si>
    <t>202110310101</t>
  </si>
  <si>
    <t>陈银儿/202110310106</t>
  </si>
  <si>
    <t>胡西川</t>
  </si>
  <si>
    <t>基于大学生竞赛种类繁多，而部分比赛需要以团队的形式参与，本项目旨在开发一个网站来帮助参加竞赛的大学生更快的找到自己合适的队伍。</t>
  </si>
  <si>
    <t>基于人工智能算法的救生衣目标检测</t>
  </si>
  <si>
    <t>艾佳怡</t>
  </si>
  <si>
    <t>202110320073</t>
  </si>
  <si>
    <t>周薇娜</t>
  </si>
  <si>
    <t>救生衣是水上工作人员在水上作业时、群众在游玩水上项目时的安全保障。穿着救生衣不仅能够最大限度的保障自身安全，也更容易在发生意外时被搜救人员识别，可为搜救工作的顺利完成提供保障。水上娱乐项目难以实时的对人员穿戴救生衣的情况进行高效的监测，存在大量的安全隐患，本项目希望能够采用YOLOv5目标检测算法对水上漂流使用救生衣的场景采集的视频图像进行检测，并实现实时的报警和定位。</t>
  </si>
  <si>
    <t>动态课表显示小程序</t>
  </si>
  <si>
    <t>陈志杰</t>
  </si>
  <si>
    <t>202210320146</t>
  </si>
  <si>
    <t>范奕扬/202210321048</t>
  </si>
  <si>
    <t>徐涴砯</t>
  </si>
  <si>
    <t>基于MAX30102的心率血氧监测系统</t>
  </si>
  <si>
    <t>冯柏贺</t>
  </si>
  <si>
    <t>202210320022</t>
  </si>
  <si>
    <t>李欣,张颖</t>
  </si>
  <si>
    <t>心率血氧传感器可以用来检测心率与血氧饱和度的变化，便于医生确定患者心肺功能是否存在问题。与此同时，它也可以用于检测患者的呼吸状况或在体力活动中检测氧气的变化情况等。在科技高速发展的今天，老年人因不会使用智能产品而造成生活上的不便已成为不可忽视的问题。我们希望基于MAX30102心率血氧传感器开发一种新的带有分析功能的心率血氧传感器，通过大数据分析，对老年群体潜在的健康问题做出提醒，提高老年人对健康问题的关注度。</t>
  </si>
  <si>
    <t>眼部健康检测系统</t>
  </si>
  <si>
    <t>何宸希</t>
  </si>
  <si>
    <t>202210320109</t>
  </si>
  <si>
    <t>戴峰</t>
  </si>
  <si>
    <t xml:space="preserve">电子产品的普及在给人们生活、学习、工作等带来便利的同时，加深了人们的眼部问题：近视加深，眼部疲劳……本项目通过设计软件，来达到对人眼进行实时监控与提醒。该研究通过监视人们的用眼情况，及时提醒用户进行休息调整，最终在用户眼睛受到伤害之前进行预防，起到防范于未然的目的，从根本上保护眼睛。       </t>
  </si>
  <si>
    <t>基于人脸识别的疲劳检测系统</t>
  </si>
  <si>
    <t>黄楠婷</t>
  </si>
  <si>
    <t>202110320152</t>
  </si>
  <si>
    <t>疲劳检测系统是一种基于计算机视觉技术的智能监控系统，旨在检测人员的疲劳程度以提高工作或学习上的安全性和效率。
该系统通过使用摄像头和计算机视觉技术，对人物的面部表情、眼神活动、头部姿势、动作速度等进行实时监测和分析，进而识别出疲劳程度较高的人员。系统将根据人员的表现生成警报，提示本人或工作管理人员采取相应的措施，比如提醒人员休息。</t>
  </si>
  <si>
    <t>“乐龄生活”小程序</t>
  </si>
  <si>
    <t>林欣荣</t>
  </si>
  <si>
    <t>202210320145</t>
  </si>
  <si>
    <t>吴秉横</t>
  </si>
  <si>
    <t>随着社会老龄化现象的愈发明显，需要去研发一款能够帮助到这些老年人去建立高品质的，健康的晚年生活的小程序。由于该小程序是为老年人所设计的，所以需要具有简洁，清晰，便于操作的特点。结合老人的实际需求，我们将着眼于“医食住行”这四个方面，为老年人的生活提供便利，提高老年生活的生活质量，真正做到“乐龄生活”，“乐龄”是我们对老年人不受年龄拘束，从而去享受快乐生活的美好期望。</t>
  </si>
  <si>
    <t>水上无人船应用场景下的救援预警监测系统</t>
  </si>
  <si>
    <t>刘可</t>
  </si>
  <si>
    <t>202110320108</t>
  </si>
  <si>
    <t>溺水事故时刻威胁着许多人的生命，据截至2020年的统计，我国每年约有5.7万人不幸死于溺亡，其中56.04%是少年儿童。大多数遇难者往往是因为身处无人看管的水域，得不到及时的发现和救助，从而遭遇不测，令人惋惜。本项目致力于在那些人工看管往往不能顾及的水域，利用无人船场景下的图像系统，基本实现对溺水现象的及时发现，及时预警。同时因水域多大雾天气，为了提升监测效果，实现水域天气识别和图像去雾功能。</t>
  </si>
  <si>
    <t>基于视频流的人群密度实时监测及安全预警</t>
  </si>
  <si>
    <t>刘馨渝</t>
  </si>
  <si>
    <t>202110320092</t>
  </si>
  <si>
    <t>赵明</t>
  </si>
  <si>
    <t>利用计算机视觉和数字图像处理等研究方法，进行人群密度检测 ，并实时监测出公共场合的人员流量,以此预警突发事件,现场安全把控。本项目将通过学习人群密度检测原理及算法流程，实现人群密度检测。返回数据、图像信息到用户端，进行数据分析处理后反馈结果到用户。</t>
  </si>
  <si>
    <t>基于深度学习的水域周界入侵监测算法研究</t>
  </si>
  <si>
    <t>罗蔚</t>
  </si>
  <si>
    <t>202110320105</t>
  </si>
  <si>
    <t>周界入侵检测是技术防范系统的一个重要组成部分，是现代安防建设的一个重要研究方向。我们将基于深度学习对水域周界入侵监测算法进行研究，对闯入水域界限的人进行识别，节省人力，避免人为疏忽导致的人员非法下水甚至溺水事故发生，进一步加强对河道、水库、河湖岸线等水域危险区域的防溺水监管。</t>
  </si>
  <si>
    <t>毫米波无线HDMI视频传输系统设计与实现</t>
  </si>
  <si>
    <t>王鹏宇</t>
  </si>
  <si>
    <t>202110320053</t>
  </si>
  <si>
    <t>该项目研究基于基于毫米波技术的HDMI视频流无线传输系统。毫米波因为波长为1-10毫米，而具有极宽的带宽，波束窄以及与微波相比易被小型化的特点，且相对于6GHz以下的频段，毫米波具有大带宽、低空口时延和灵活弹性空口配置等独特优势，可满足未来无线通信对系统容量、传输速率和差异化应用等方面的需求，5G毫米波还有着更好的上下行速率，可以达到4Gbps-5Gbps；故使用5G毫米波作为载体来进行视频流信号的无线传输是可行且高效的。</t>
  </si>
  <si>
    <t>非受限场景道路、墙面的裂纹检测</t>
  </si>
  <si>
    <t>吴桐欣</t>
  </si>
  <si>
    <t>202110320083</t>
  </si>
  <si>
    <t>裂纹是各类工程物理表面常见的缺陷，由于传统的人工目视检查存在检测结果不精确、检测效率低、受地域限制等问题，机器自动检测的方法脱颖而出。深度学习在很多机器学习领域都有非常出色的表现，在图像识别、机器人等各大领域均有广泛应用。因此，基于受试的实验环境不同及采集到的数据是否能较为准确地识别出裂纹是一个需要研究的问题。本项目试图研究非受限场景道路、墙体等结构体上存在的裂纹的图像的特点和裂纹检测的准确率。</t>
  </si>
  <si>
    <t>EmoFatigue新型用户体验反馈系统——一款更懂你的智能AI</t>
  </si>
  <si>
    <t>熊泽仁</t>
  </si>
  <si>
    <t>202110320104</t>
  </si>
  <si>
    <t>EmoFatigue是一种基于面部识别和疲劳度检测的新型用户体验反馈系统，它能够通过分析被检测者的面部表情结合，来识别和量化被检测者的情感状态，特别是疲劳和焦虑。EmoFatigue的独特之处在于创新地将疲劳度检测作为一个重要指标纳入到了情绪识别当中，结合二者更加全面评估用户在使用特定产品或服务时的实时情感体验，从而帮助企业更好地了解其产品或服务的用户体验，并进行优化。情感状态取决于用户体验，用户体验由情感状态所表现。本项目旨在设计和实现一个可靠且有效的情感感知系统，为个人和企业提供实时的情感状态监测和预警。</t>
  </si>
  <si>
    <t>基于无线网络的路灯控制与监测系统</t>
  </si>
  <si>
    <t>许健康</t>
  </si>
  <si>
    <t>202110320138</t>
  </si>
  <si>
    <t>邓志刚</t>
  </si>
  <si>
    <t>本课题以ZigBee和GPRS无线网络为基础，搭建一个路灯监控系统平台。该系统中每个路灯设备上都集成了红外检测、光强度检测等传感器以及无线通信模块。光强度检测传感器负责检测外界的自然光强度；红外检测传感器负责检测是否有行人或车辆通过。只有当自然光强度足够暗，同时红外检测传感器检测到有行人或车辆通过时，路灯设备才会开启，这样可以极大地降低路灯设备的能耗。与此同时，路灯设备通过ZigBee通信模块，将设备的状态信息通过多跳的方式传送到PC端；监控人员可以通过PC端监控界面，实时地监控到路灯设备的运行状态，如剩余电量、故障检测等。</t>
  </si>
  <si>
    <t>AI智能纠纷化解平台</t>
  </si>
  <si>
    <t>张紫玥</t>
  </si>
  <si>
    <t>202110320159</t>
  </si>
  <si>
    <t>随着互联网技术的高速发展与广泛应用,涉及互联网内容的矛盾纠纷与日俱增,希望通过互联网技术化解涉网纠纷的现实需求也在不断增加，现代司法压力与日俱增。为了解决这个问题，我们预计开发一个线上纠纷化解网站。采取线上人工客服与人工智能两个部分来帮助大部分民众解决纠纷问题。人工智能主要负责法律支持部分，大众可以较为便捷且支付更少费用来解决生活中涉及法律部分的问题。人工客服可以提供更加符合用户需求的服务。</t>
  </si>
  <si>
    <t>基于情感计算的音乐推荐治疗系统</t>
  </si>
  <si>
    <t>钟秉晟</t>
  </si>
  <si>
    <t>202110210071</t>
  </si>
  <si>
    <t>随着互联网技术的快速发展,音乐推荐系统的研究工作在不断推进，根据用户情感需求推荐音乐内容渐渐成为音乐推荐系统的主要研究方向之一,但目前传统音乐软件的推荐功能存在推荐准确率不高、用户针对性不强等问题。为了解决上述问题,我们将音乐情感分析技术与音乐推荐算法相结合,提出了基于情感计算的音乐推荐治疗系统,并将该算法运用到音乐推荐系统之中，最后的成果是开发一款名叫乐伴的APP。</t>
  </si>
  <si>
    <t>基于基因调控网络构建的单细胞测序数据分析</t>
  </si>
  <si>
    <t>钟娌柠</t>
  </si>
  <si>
    <t>202110320011</t>
  </si>
  <si>
    <t>针对阿尔茨海默症(Alzheimer’s disease, AD)脑内免疫反应失调，但免疫细胞及其亚型的生物学功能以及致病机理尚不明确的问题，本课题首先将基于AD脑内单细胞测序(single cell RNA sequence, scRNA-seq)数据进行有效的免疫细胞及其亚型的分类识别；在此基础上，基于基因调控网络构建方法提取关键免疫细胞中的具有显著调控功能的转录因子及其靶基因，并基于富集分析探寻这些显著因子在AD致病过程中免疫失调的作用机理。</t>
  </si>
  <si>
    <t>创“星”行动——致力于中老年人使用手机及反诈</t>
  </si>
  <si>
    <t>丘壹玲</t>
  </si>
  <si>
    <t>202210320002</t>
  </si>
  <si>
    <t>如今的移动设备发展迅猛，各式各样的手机软件层出不穷，微信，支付宝，淘宝等APP已经与我们的日常生活息息相关，已经在不断地改变了我们的生活方式。但社会群体中的中老年人往往被忽略，脱离了队伍，没有精力或是无法适应各种新出现的APP，即使有能力的个别APP厂商都做了相应的适老化改变，但仍然没有改变中老年人需要向青年人求助的现象。本项目旨在创造真实环境帮助中老年人学会如今日常APP的各种功能以应付，更好的融入现代生活。</t>
  </si>
  <si>
    <t xml:space="preserve">基于开源软件的高年级学业预警可视化平台 </t>
  </si>
  <si>
    <t>邓杰</t>
  </si>
  <si>
    <t>202210310271</t>
  </si>
  <si>
    <t>计算机大类</t>
  </si>
  <si>
    <t xml:space="preserve">  基于目前数据的重要性，和学校学生对自身学习成绩把控的需求，迫切地希望能出现一个学业预警系统，帮助学生和老师实现更方便的学习条件，直接服务学校学生，具有非常优秀的现实意义。
  本项目通过开源软件积木软件平台实现，对数据进行应用，编辑，建立基本数据库，进行报表的可视化展现，未来通过企业号进行主动服务。协助学生了解学业情况。</t>
  </si>
  <si>
    <t>基于自训练的X光图像分类</t>
  </si>
  <si>
    <t>卜文哲</t>
  </si>
  <si>
    <t>202110320101</t>
  </si>
  <si>
    <t>刘坤</t>
  </si>
  <si>
    <t xml:space="preserve">  基于深度学习的医学图像分析一直以来都是智慧医疗的一个重要方向，然而一般情况下，尽管x光图像数据很多，已有标签的图像却少之又少。且由于x光图像的标注需要大量专家知识经验，所以很大的限制了深度学习在医学图像处理中的应用。如何利用少量的已有标签数据对大量无标签的数据进行分类，获得良好的分类结果，且分类结果可辅助减轻医生工作量并快速进行预判成为了眼下需要解决的问题。</t>
  </si>
  <si>
    <t>基于改进的遗传算法的矩形件排样优化与分析</t>
  </si>
  <si>
    <t>梁睿博</t>
  </si>
  <si>
    <t>202210320057</t>
  </si>
  <si>
    <t>王帅群</t>
  </si>
  <si>
    <t>排样问题是具有类似的逻辑结构，即是将一组较小的矩形部件排放在一个更大的矩形之中，并且使每个矩形块和其他矩形块不能发生重叠，以使大矩形的空间利用率达到最大。在复杂程度和不确定因素上来看，矩形件的排样优化问题是一个完全的NP问题，。基于此，本项目的主要研究反向为在短时间内得到与实际比较贴合的最优解。</t>
  </si>
  <si>
    <t>基于混合帝国竞争算法的模糊车间调度应用</t>
  </si>
  <si>
    <t>叶嘉琦</t>
  </si>
  <si>
    <t>202110310271</t>
  </si>
  <si>
    <t>现代制造企业生产规模和水平的不断提高带来了一系列的调度难题。如何通过科学高效的手段安排生产计划、利用现有资源提高工厂产能成为企业关注的热点问题。为了更快更好的解决模糊车间调度问题，我们开发混合帝国竞争算法，将帝国竞争算法和禁忌搜索算法结合，更好地实现了算法的“开发”和“开采”的能力。对于某个可以分解的任务，在一定的约束条件下，利用混合算法安排操作所占资源、先后顺序、模糊加工时间，从而得到最优解。</t>
  </si>
  <si>
    <t>智能垃圾分类</t>
  </si>
  <si>
    <t>卞铖楠</t>
  </si>
  <si>
    <t>202110310135</t>
  </si>
  <si>
    <t>王卫华</t>
  </si>
  <si>
    <t>本项目旨在使用OpenCV库开发一种智能垃圾分类系统，它可以自动识别垃圾，并将其分类到不同的类别中。该系统采用了计算机视觉技术和机器学习算法，可以识别垃圾的类型和材料，并根据这些信息将其归类。系统的工作流程包括图像采集、图像预处理、特征提取和分类识别。用户将垃圾放在摄像头前，系统将自动识别垃圾的类型，然后将其分类到正确的垃圾桶中。该系统可用于家庭和公共场所，可以提高垃圾分类效率，从而保护环境。</t>
  </si>
  <si>
    <t>i信工实习实践平台</t>
  </si>
  <si>
    <t>常瑞妍</t>
  </si>
  <si>
    <t>202110310201</t>
  </si>
  <si>
    <t>王维勋,章夏芬</t>
  </si>
  <si>
    <t>从2023年开始，上海海事大学要求本科生毕业前实习， 可以预见得到，如果对信息工程学院每年15个班的历年本科生毕业实习记录的申请、审核、归档工作都手工采集、记录、统计的，其工作量量庞大。同时，随着《上海海事大学创新创业教育实践学分管理办法》的推行，其中“社会实践”类学分的认定、计算及归档的工作也是繁重的。针对该问题，本项目拟制作小程序，提供学生个性化二维码，采集学生实习及社会实践的申请、活动完成情况，并构建数据库，同时管理员在小程序内完成审核工作，最终提交，并将学生实习报告表和社会实践劳动情况归档。</t>
  </si>
  <si>
    <t xml:space="preserve">组网AI控制偏远农村无人机快件收派集散供能一体化平台  </t>
  </si>
  <si>
    <t>成城</t>
  </si>
  <si>
    <t>202210310015</t>
  </si>
  <si>
    <t>计算机类</t>
  </si>
  <si>
    <t>杨智应</t>
  </si>
  <si>
    <t>项目团队设计全新的无人机一体化交互坪台，采用软硬接协作方式构成全新产品服务生态，集无人机物流应用环境中的快件收派、集散以及供能等所有功能于一体，有效针对当前综合产业缺陷进行全面技术创新，解决问题的同时针对当前无人机物流产业进行全面技术优化，进一步改善当前综合无人机物流发展环境，为偏远山区的无人机物流提供足够的快件收发便利与实际应用的稳定性，推动偏远地区电商产业全面进步。</t>
  </si>
  <si>
    <t>基于Mask-RCNN算法的商船周边异常渔船检测预警方法的研究</t>
  </si>
  <si>
    <t>崔瑞欣</t>
  </si>
  <si>
    <t>202210310196</t>
  </si>
  <si>
    <t>刘昱昊</t>
  </si>
  <si>
    <t>舟山的商船航路与渔区交汇，通航条件复杂，且水文气象条件恶劣，是中国沿海少有的船舶通航高密度水域之一。在复杂的通航环境及繁忙的渔业生产情况下，大量不规范作业的小渔船从商船雷达和声呐的盲区穿过，导致舟山海域商渔船碰撞事故频发，严重影响我国沿海水上交通安全。
针对舟山渔船作业的季节性和海域的雾季，本课题拟采用基于视觉图像的目标检测算法对商船周围海域进行实时监控，对进入商船一定范围内的渔船进行标识和预警，用以弥补雷达和声呐在面对违规小型渔船时的不足。</t>
  </si>
  <si>
    <t>高校各类竞赛，科创组队app</t>
  </si>
  <si>
    <t>何锐雪</t>
  </si>
  <si>
    <t>202110310244</t>
  </si>
  <si>
    <t>孙伟</t>
  </si>
  <si>
    <t>目前大学生学科竞赛以及科创等需求得不到满足，大多数消息比较闭塞额，导致了一些有实力，有想法的大学生不能真正的施展自己的能力，就本校而言，大多数科创类的竞赛大部分人只能在校园墙上面寻找队伍，不仅消息的传播比较局限，而且鱼龙混杂，本app就是基于大学生的需求孕育而生的，如果有一个能够充分实战大学生的才华，科技水平也会有一定水平的提升，可以极大地改善无用武之地的场景。</t>
  </si>
  <si>
    <t>自然场景多语种的文字识别系统</t>
  </si>
  <si>
    <t>黄晓慧</t>
  </si>
  <si>
    <t>202210310138</t>
  </si>
  <si>
    <t>石玉虎</t>
  </si>
  <si>
    <t xml:space="preserve">自然场景多语种的文字识别系统项目是指用OCR技术（泛指所有的图像文字检测和识别技术）对文本资料的图像文件进行分析识别处理，获取文字及版面信息的过程。亦即将图像中的文字进行识别，并以文本的形式返回。自然场景下的文字识别，其难度远大于扫描文档图像中的文字识别。我们以此为研究方向，对自然场景下的文字识别进行深入研究，以软件或小程序的方式将成果展现。
</t>
  </si>
  <si>
    <t>海狮一点通</t>
  </si>
  <si>
    <t>简玮</t>
  </si>
  <si>
    <t>202110310072</t>
  </si>
  <si>
    <t>陈龙源/202110310117</t>
  </si>
  <si>
    <t>本项目是基于微信小程序平台上的智慧校园系统，主要实现海狮社区（校园墙、树洞）、海狮市场、失物招领、食堂点餐和海大信箱等功能。仅面向在校人员使用，用户可通过平台实现各类信息的获取与交流，使同学们的大学生活更为便利。</t>
  </si>
  <si>
    <t>面向物联网场景的高效区块链部署</t>
  </si>
  <si>
    <t>来欣雨</t>
  </si>
  <si>
    <t>202110310213</t>
  </si>
  <si>
    <t>屠晓莹/202010311181</t>
  </si>
  <si>
    <t>栾翠菊</t>
  </si>
  <si>
    <t>区块链和物联网（IoT）的结合可以解决IoT节点无线通信时的信任和安全问题，以及降低相关的物联网网络的高维护成本，但也带来了新的挑战。目前区块链技术的实施，特别是那些基于工作量证明（PoW）的技术，需要大量的计算和能源消耗，这可能超出了大多数物联网设备在计算能力、内存空间和电源方面的能力。本项目通过高效的网络架构来支持低成本的区块链无线物联网系统，设计满足满足吞吐需求的最优成本节点部署方案。</t>
  </si>
  <si>
    <t>基于区块链的个体学信大数据系统</t>
  </si>
  <si>
    <t>李想</t>
  </si>
  <si>
    <t>202210310018</t>
  </si>
  <si>
    <t>韩德志</t>
  </si>
  <si>
    <t>该系统基于区块链技术，分布式记录和评估学生学习的“学分”，除了跟踪学术学习活动外，还可以测量和记录非正式学习，比如培训活动、学校比赛、研究演示、志愿服务、实习经历、社区服务等，类似于分布式账本或电子公文包，储存学生在任何时间、任何地点获得所发生的学习信用，为高校和用人单位评估学生综合素质提供可信的凭据。</t>
  </si>
  <si>
    <t>基于文本挖掘的地震事件检测</t>
  </si>
  <si>
    <t>刘奎元</t>
  </si>
  <si>
    <t>202010311116</t>
  </si>
  <si>
    <t>2022年全世界5级及以上地震发生了441次，对生命财产安全产生了极大威胁，为了让社会能更快反应，尽可能减小地震带来的损失，本项目通过对互联网上的文本信息进行分析和挖掘，通过机器学习和深度学习的算法训练出较好的地震判定模型，借助这些模型对网络中的文本信息进行分析，对地震事件进行检测及分析。
在大数据时代我们可以开辟一条地震灾情信息获取的新途径，为地震应急中的灾情快速获取提供技术思路，提出了一种地震烈度评估方法。</t>
  </si>
  <si>
    <t>“三国围棋”的规则设计与实现</t>
  </si>
  <si>
    <t>万励为</t>
  </si>
  <si>
    <t>202210310216</t>
  </si>
  <si>
    <t>高茂庭</t>
  </si>
  <si>
    <t>围棋作为我国传统文化的瑰宝，其学习难度颇高的问题一直困扰着初学者，也阻碍了围棋的普及。这个项目将小朋友所喜爱的“三国英雄”融入围棋中，并创造了一种新的行棋规则，我们将其称为“三国围棋”。“三国围棋”在兼具趣味性的同时，简化了围棋的死活和胜负的相关规则，添加初始棋子以引导初学者。以此来降低学围棋的门槛，使初学者可以尽快度过枯燥且难度颇高的启蒙阶段，并对传统围棋产生浓厚的兴趣。</t>
  </si>
  <si>
    <t>颅内动脉瘤破裂检测软件</t>
  </si>
  <si>
    <t>王之皓</t>
  </si>
  <si>
    <t>202110310052</t>
  </si>
  <si>
    <t>信息管理与信息系统</t>
  </si>
  <si>
    <t>宋淼</t>
  </si>
  <si>
    <t>该项目拟开发一款在临床医学中预测颅内动脉瘤破裂的软件。通过输入患者的相关信息，对其进行形态和流体力学分析并提取其中相关的数据和信息，通过机器学习算法来检测动脉瘤是否发生破裂以及可能性，来帮助临床医生对病人的现状进行评估判断，从而优化临床的决策，提供更为完善的治疗方案。</t>
  </si>
  <si>
    <t>盲道占用预警系统</t>
  </si>
  <si>
    <t>武和阳</t>
  </si>
  <si>
    <t>随着城市建设的不断发展，盲道设施在公共场所日益普及。然而，盲道被占用的现象仍然存在，给视障人士带来不便。本项目旨在研究并开发一款盲道占用预警系统，通过计算机视觉技术监测盲道占用情况，并实时通知相关人员进行处理。该系统将有助于改善视障人士出行环境，提高城市公共设施的使用效率。</t>
  </si>
  <si>
    <t>"抉择"-基于unity平台开发的教育类互动游戏软件</t>
  </si>
  <si>
    <t>谢兆旭</t>
  </si>
  <si>
    <t>202210320124</t>
  </si>
  <si>
    <t>王维勋</t>
  </si>
  <si>
    <t>本项目以大学生职业生涯规划为背景，为了解决大学生对此方面的迷茫性现象而设计研发的游戏，本项目让玩家在游玩阶段通过处于不同人生阶段做出的不同选择而达成的不同结局，使玩家对此产生深思，对于未来的发展产生新的感悟，依此来解决大学生对于未来发展的不知所措，对于未来何去何从的迷茫这一鲜明社会现状。</t>
  </si>
  <si>
    <t>逐梦校园运动圈网站</t>
  </si>
  <si>
    <t>张梓宸</t>
  </si>
  <si>
    <t>202110310037</t>
  </si>
  <si>
    <t>校园运动圈网站是一个专注于大学校园体育运动的社交网络平台，旨在为广大大学生提供一个交流、分享和参与体育活动的平台。该网站提供了丰富的功能，包括用户个人主页、运动计划安排、比赛信息发布、团队组建、训练分享等。用户可以在网站上创建个人主页，记录自己的运动轨迹和成果，并邀请好友进行互动和鼓励。同时，网站还为用户提供了丰富的比赛信息，让他们可以及时了解校内外的体育比赛和赛事活动，运动动圈也具有奖牌徽章奖励机制，让更多的大学生享受到运动带来的乐趣和好处。</t>
  </si>
  <si>
    <t>基于图像识别的城市垃圾分类移动端APP程序</t>
  </si>
  <si>
    <t>李元瀚</t>
  </si>
  <si>
    <t>202110310027</t>
  </si>
  <si>
    <t>宋安军</t>
  </si>
  <si>
    <t>基于图像识别的垃圾分类识别APP是一种将图像识别技术应用于垃圾分类领域的移动端软件。该项目利用计算机视觉技术，通过对垃圾图片进行识别分析，实现自动化的垃圾分类识别，并且app内具有数据分析能力，对垃圾分类后的垃圾种类进行统计，收集由后台进行分析。
该软件能够大大提高垃圾分类的效率和准确性，该项目涉及的技术主要包括计算机视觉、机器学习、深度学习、云计算等方面，是一种具有广泛应用前景的技术项目。</t>
  </si>
  <si>
    <t>海大寻ta</t>
  </si>
  <si>
    <t>周哲</t>
  </si>
  <si>
    <t>202210310003</t>
  </si>
  <si>
    <t>进入大学生活，大学生们开始需要独立安排自己的活动与行程，包括在校园里的和在校园外的。对于刚脱离家庭的学生，如果要外出校园，父母有诸多不放心，辅导员也会担心独自出行学生的安全性。所以，出行的大学生若是能有伙伴一起拼车出行，不仅有人分担开销，而且也能加强自己的安全性。但是“志同道合”的伙伴，应该去哪里寻找ta呢？
即便是在校园里，学生除了上课以外，还要参加竞赛、科创项目，创新创业中有1个学分即是需要参加科创或竞赛来完成的，此时就非常需要寻找与自己志同道合的团队成员，这时该去哪里找那个ta呢？除了技术团队组建，娱乐、社团活动也经常需要寻找与自己志向相同的伙伴，互相学习、共同发展，此时又要去哪里找到这个ta呢？
针对上述问题，本系统将开发一个协助大学的学生寻找合适的出行伙伴，寻找合适的竞赛、科创团队成员的平台，为提高大学生的沟通技能以及打造个性化技术团队技能提供训练基础，有助于完成本科生非技术因素的培养。</t>
  </si>
  <si>
    <t>本科毕业指标点达成度评估平台</t>
  </si>
  <si>
    <t>吴东平</t>
  </si>
  <si>
    <t>202110310081</t>
  </si>
  <si>
    <t>袁昕怡/202110310082</t>
  </si>
  <si>
    <t>工程认证是国际通行的工程教育质量保证制度，也是实现工程教育国际互认和工程师资格国际互认的重要基础。2021年10月，本校共有105个专业通过了工程教育专业认证。针对工程认证的实践目标，每个课程要实行过程性管理。任课教师需要提供“考试/考查审核表”、“课程目标成绩明细表”和“课程目标达成度评估表”。课程组长需要汇总相同课程的明细表和评估表，教学秘书需要汇总学院所有课程的明细表和评估表，最终针对每个本科毕业生计算其毕业12个毕业指标点达成度。
然而，教师手工填写上述三种表费时费力，手工计算课程目标达成度容易出错，同时，课程组长需要汇总课程的明细表和评估表数目很多，一不小心就会引起“教学事故”，是很严重的事。
所以，针对上述问题，本项目研发一个自动填写“考试/考查审核表”、“课程目标成绩明细表”和“课程目标达成度评估表”，自动汇总课程的明细表和评估表，最终针对每个本科毕业生计算其毕业12个毕业指标点达成度的平台。</t>
  </si>
  <si>
    <t>书法作品书写展示系统</t>
  </si>
  <si>
    <t>石中钰</t>
  </si>
  <si>
    <t>202110310005</t>
  </si>
  <si>
    <t>网络工程专业</t>
  </si>
  <si>
    <t>为了让书法学习便捷，现设计一款移动端接口开发的书法作品书写展示系统，该网站可以将书法作品范本库里范本中的书法字体进行动画展示。通过该网站，用户可以随时进行书法的学习，仿照这动画展示的书写过程来提高用户自身的书法水平。此外，该网站还提供了多种书法风格和练习内容，使用户可以自由选择学习和练习自己感兴趣的书法内容。希望通过该网站，能够为广大书法爱好者提供一个便捷、高效、智能的学习平台，让更多人了解和喜爱书法艺术。</t>
  </si>
  <si>
    <t>SMU智能宿舍楼外卖柜</t>
  </si>
  <si>
    <t>吴皓晴</t>
  </si>
  <si>
    <t>202210310054</t>
  </si>
  <si>
    <t>基于丰巢模式下的智能宿舍楼外卖保温保鲜柜,该柜主要投放于校园,与校园一卡通系统相结合,使支付方式多样化。用户使用手机即可进行下单、支付和取餐等一系列操作,配送员和用户可依靠扫码或刷校园一卡通来存取外卖。实行"一货一柜"避免了错拿、漏拿和外卖被随意放置的现象,提高宿舍楼美观,减少人员聚集。同时该柜还具有计时和紫外线杀菌的功能。</t>
  </si>
  <si>
    <t>智慧码头基于视频监控技术保障码头港口水岸安全</t>
  </si>
  <si>
    <t>吴鹏</t>
  </si>
  <si>
    <t>202110310102</t>
  </si>
  <si>
    <t>港口是水陆交通的集结点和枢纽，工农业产品和外贸进出口物资的集散地，船舶停泊、装卸货物、上下旅客、补充给养的场所。由于港口是联系内陆腹地和海洋运输(国际航空运输)的一个天然界面，因此，人们也把港口作为国际物流的一个特殊结点。同时国内陆续出台了一系列港口智慧化政策文件，支持港口加快智慧化建设，推动港口码头提升自动化水平。</t>
  </si>
  <si>
    <t>水下溢油衍生火灾模拟实验装置设计</t>
  </si>
  <si>
    <t>刘芯芸</t>
  </si>
  <si>
    <t>202010412032</t>
  </si>
  <si>
    <t>安全工程</t>
  </si>
  <si>
    <t>廖哲铖/202010412030</t>
  </si>
  <si>
    <t>刘家豪</t>
  </si>
  <si>
    <t>0829</t>
  </si>
  <si>
    <t>近几年来，随着海底油气管道铺设数量的不断加大，海上油气勘探和生产得到了显著提高。但是，也面临着海底油气管道泄漏率增加的问题。海底溢油事故对海洋生物和沿海城市造成了严重的影响和危害，其产生的危害程度要远远大于海面溢油带来的危害。目前对于溢油的研究大多数局限于海面溢油，海底溢油则研究很少。基于此，本项目主要从海底溢油泄露燃烧角度出发，从泄漏后油滴上浮、燃烧溢油后的氧气浓度等层面去研究如何更好的去解决海底溢油问题，为溢油泄露后的后续研究提供思路。</t>
  </si>
  <si>
    <t>石墨烯/纳米银表面增强拉曼散射的多环芳烃检测技术探索</t>
    <phoneticPr fontId="9" type="noConversion"/>
  </si>
  <si>
    <t>刘珂鑫</t>
    <phoneticPr fontId="9" type="noConversion"/>
  </si>
  <si>
    <t>202210415047</t>
  </si>
  <si>
    <t>材料科学与工程</t>
    <phoneticPr fontId="9" type="noConversion"/>
  </si>
  <si>
    <t>类延华</t>
  </si>
  <si>
    <t>0804</t>
    <phoneticPr fontId="9" type="noConversion"/>
  </si>
  <si>
    <t xml:space="preserve"> 针对目前海洋开采石油和船舶运输中造成的石油污染问题，如何定量且定性地分析海水中残留油污已经广受人们的关注。采用密度泛函理论方法对油污中四种多环芳烃分子(Ant、 Flu、Nap 和 Pyr)进行理论计算，从而得出理论拉曼光谱成为该领域研究热点。当前制约表面增强拉曼散射(SERS)的因素有杂质的残留、AgNPs的易于氧化、副反应的发生等。我们希望可以通过对基底进行改良和推进，以期得出更精确的海水中残留油污拉曼光谱。</t>
    <phoneticPr fontId="9" type="noConversion"/>
  </si>
  <si>
    <t>317L/F40复合板在不同温度下摩擦-腐蚀耦合作用机理研究</t>
    <phoneticPr fontId="9" type="noConversion"/>
  </si>
  <si>
    <t>张欣豪</t>
  </si>
  <si>
    <t>202110415005</t>
  </si>
  <si>
    <t>材料科学与工程</t>
  </si>
  <si>
    <t>常雪婷</t>
  </si>
  <si>
    <t>极地地区考察对于我国有着重要意义，“雪龙2” 带来了极地船舶建造国产化新的突破，但其船体钢板大部分从国外进口，船用钢板国产化缓慢已经严重影响了我国新型高性能极地航行船舶的设计、开发和建造进程。而且极地船舶的飞速发展也导致了海洋污染的增加，船舶航行时保护性船体涂层的脱落是海洋微塑料污染的重要来源，因此不锈钢复合板的研究逐渐引起关注。本项目旨在研究317L/FH40复合板在不同温度下摩擦–腐蚀耦合作用机理。</t>
  </si>
  <si>
    <t>摩擦纳米发电机输出性能优化研究</t>
    <phoneticPr fontId="9" type="noConversion"/>
  </si>
  <si>
    <t>陈婧怡</t>
    <phoneticPr fontId="9" type="noConversion"/>
  </si>
  <si>
    <t>张丽</t>
    <phoneticPr fontId="9" type="noConversion"/>
  </si>
  <si>
    <t>摩擦纳米发电机工作原理是应用了摩擦起电与静电感应的耦合效应,可以把环境中微小的低品质机械能转换成电能进一步输出，具有结构简单、操作便利、成本较低、制备材料种类多等优点，可将其用作收集水体中低频而随机的波浪能。目前，对波浪能采集效率仍有很大提升空间选择合理的摩擦材料、设计合适的结构和采用合理的电路管理模块都将对TENG采集波浪能的电输出效率产生一定的影响。</t>
    <phoneticPr fontId="9" type="noConversion"/>
  </si>
  <si>
    <t>船舰加筋板壳焊接残余应力和初始变形机理与预测方法研究</t>
  </si>
  <si>
    <t>骆芸依</t>
    <phoneticPr fontId="9" type="noConversion"/>
  </si>
  <si>
    <t>202110413055</t>
  </si>
  <si>
    <t>船舶与海洋工程</t>
  </si>
  <si>
    <t>刘光众</t>
    <phoneticPr fontId="9" type="noConversion"/>
  </si>
  <si>
    <t>船体焊接残余应力会导致船体焊接结构性能减弱，及船舶起降的疲劳强度降低，还会导致焊接部位的局部屈服和不稳定性，使得对船体的精度把控难度加大。焊接变形会直接影响制造工程的正常进程，从而导致构造物的支撑力、尺寸准确度、组装精度的减少，增加生产费用。因此，本项目基于对焊接残余应力和变形的形成原因分析，利用abaqus模拟焊接模式在模拟数据的基础上，采用热弹塑性有限元法实现对焊接残余应力和变形的预测。</t>
  </si>
  <si>
    <t>神经网络下的邮轮故障识别研究</t>
  </si>
  <si>
    <t>张文君</t>
  </si>
  <si>
    <t>202110413030</t>
  </si>
  <si>
    <t>战翌婷</t>
    <phoneticPr fontId="9" type="noConversion"/>
  </si>
  <si>
    <t>研究随机森林算法，基于主成分多变量决策树模型的加权随机森林算法，通过关联分析和权重矩阵对持续更新的新数据进行诊断和预警，针对各设备与工况的相互作用、多故障与操作相互耦合的整个运维的监测和诊断，来解决船舶运维中智能预测与自主学习问题。</t>
  </si>
  <si>
    <t>一种基于Class-2张拉整体结构的浮式光伏装置</t>
  </si>
  <si>
    <t>黎小运</t>
  </si>
  <si>
    <t>202110413015</t>
  </si>
  <si>
    <t>郭佳民</t>
  </si>
  <si>
    <t>本项目涉及近海结构与海上光伏发电领域，为解决传统陆地光伏发电装置占地面积大、土地资源利用和大力发展太阳能发电等问题，基于Class-2张拉整体结构设计的一种海上光伏发电装置，可有效避免外界的干扰（如海浪等）所造成的机械损伤，在解决装置稳定性的同时拥有更大的受光面积。</t>
  </si>
  <si>
    <t>固化疏浚土宏微观力学特性研究</t>
  </si>
  <si>
    <t>魏轾轩</t>
  </si>
  <si>
    <t>202110414021</t>
  </si>
  <si>
    <t>史旦达</t>
  </si>
  <si>
    <t>0801</t>
  </si>
  <si>
    <t>疏浚工程对港口与航道处理时会产生大量的疏浚土，通过综合利用对其进行处理使疏浚土可以作为建筑材料以及整治建筑物的材料。然而，由于疏浚工艺的限制，吹填的初期疏浚土具有高含水率、低渗透率、低承载力等特性[[[] 罗志强，毕世强.我国疏浚土脱水减量化技术及资源化利用途径研究综述，中国水运（下半月），2000.06.23]]，至使疏浚土无法直接使用，在工程项目中常采用固化剂掺入土体使地基加固。因此，我们将结合SEM、IPP、MatLab分析固化剂掺入量和养护周期下固化疏浚土微观结构参数与宏观力学特性之间的关联。</t>
  </si>
  <si>
    <t>海洋之眼-基于人工智能的海洋资源环境勘探器</t>
    <phoneticPr fontId="9" type="noConversion"/>
  </si>
  <si>
    <t>丁冉</t>
  </si>
  <si>
    <t>202010411007</t>
  </si>
  <si>
    <t>环境工程</t>
  </si>
  <si>
    <t>丁怡</t>
  </si>
  <si>
    <t>0825</t>
  </si>
  <si>
    <t>面向党的二十大中“发展海洋经济”与构建海洋命运共同体的战略目标，项目以前瞻性目光先发布局，聚焦污染最为严峻的近海岸，结合项目多年研究成果，创新推出基于人工智能的海洋资源环境勘探器，为控制近海岸工业污染、航船污染、海水养殖污染提供新方案，更使海洋中微小污染残留进入人们视野。该项目已成功入选上海海事大学2022年“互联网+”大赛重点培育项目，同时参与了2023年上海海事大学“我敢闯 我会创”创新创业训练营，基础牢固。</t>
  </si>
  <si>
    <t>海洋科学与工程学院</t>
    <phoneticPr fontId="9" type="noConversion"/>
  </si>
  <si>
    <t>基于光伏系统的海运集装箱储运过程监测</t>
    <phoneticPr fontId="9" type="noConversion"/>
  </si>
  <si>
    <t>导师科研</t>
    <phoneticPr fontId="9" type="noConversion"/>
  </si>
  <si>
    <t>徐陈晨</t>
    <phoneticPr fontId="9" type="noConversion"/>
  </si>
  <si>
    <t>202110412048</t>
    <phoneticPr fontId="9" type="noConversion"/>
  </si>
  <si>
    <t>安全工程</t>
    <phoneticPr fontId="9" type="noConversion"/>
  </si>
  <si>
    <t xml:space="preserve">海洋科学与工程学院 </t>
    <phoneticPr fontId="9" type="noConversion"/>
  </si>
  <si>
    <t>汪侃</t>
    <phoneticPr fontId="9" type="noConversion"/>
  </si>
  <si>
    <t>0829</t>
    <phoneticPr fontId="9" type="noConversion"/>
  </si>
  <si>
    <t>本项目受天津港爆炸事件的启发，我们希望研究出一种对存放于集装箱内的危险货物的安全预警系统。先前由于存放于集装箱内的危险物品如果存在某些问题，却不能够打开检查存在一定安全隐患甚至导致安全事故发生，从对这种事件的考虑以及结合本专业的特色，我们的设想是通过在集装箱内安装各类传感器对货物的情况进行监测；其次我们选择的是用光伏板对传感器供电。最后，研究方便拆卸与安装的光伏板。</t>
    <phoneticPr fontId="9" type="noConversion"/>
  </si>
  <si>
    <t>锂离子电池储能系统自动灭火实验研究</t>
  </si>
  <si>
    <t>肖冰婕</t>
  </si>
  <si>
    <t>202010412028</t>
  </si>
  <si>
    <t>刘江虹</t>
  </si>
  <si>
    <t>锂离子电池储能系统在全世界电力系统中所处的位置越发重要，遍布各个领域，但近年来，国内外储能电站火灾事故频发，造成重大人员和财产的损失。因此，在大力推广储能电站应用的同时，储能电站的火灾监控以及灭火技术也显得至关重要。对此，本研究预计通过实体火灾实验，研究全氟己酮灭火装置对100Ah磷酸铁锂电池的降温速率、热失控抑制效果、实体火抑制效果，为大容量磷酸铁锂电池火灾抑制技术设计提供实验数据支撑和理论参考。</t>
  </si>
  <si>
    <t xml:space="preserve"> 一种海洋平台输油管道泄漏监测报警系统 </t>
    <phoneticPr fontId="9" type="noConversion"/>
  </si>
  <si>
    <t>王轶杰</t>
    <phoneticPr fontId="9" type="noConversion"/>
  </si>
  <si>
    <t>202110412047</t>
    <phoneticPr fontId="9" type="noConversion"/>
  </si>
  <si>
    <t>汪金辉</t>
    <phoneticPr fontId="9" type="noConversion"/>
  </si>
  <si>
    <t>因管道运输拥有较高的稳定性，经济型和高效性，现已成为世界上最主流的油气运输方式。然而，随着管道运输长度以及规模的扩大，管道泄露的问题也随之增加。以燃油输送管道为例，若发生管道泄露，不但会造成经济损失，而且会造成巨大的环境污染甚至爆炸事故，使周边群众暴露在巨大风险之下。对此，本研究预计通过现有的技术，以较小的成本，实现对于输油管道泄露的实时监测以及自动报警，使事故发生的影响降至最低。</t>
    <phoneticPr fontId="9" type="noConversion"/>
  </si>
  <si>
    <t xml:space="preserve">船舶机舱障碍物油池火羽流特性数值模拟研究 </t>
  </si>
  <si>
    <t>谈静</t>
  </si>
  <si>
    <t>202110411003</t>
  </si>
  <si>
    <t>张少刚</t>
  </si>
  <si>
    <t>本项目针对船舶机舱油料泄漏形成的油池火燃烧特性展开数值模拟研究，探究油池火羽流特性参数在船舶机舱内部机器、设施设备等不同障碍物作用下的变化规律，提出相应的理论预测模型。</t>
    <phoneticPr fontId="9" type="noConversion"/>
  </si>
  <si>
    <t>科创题目是密闭空间内人员智能定位与生命体征监测系统研发与应用</t>
  </si>
  <si>
    <t>熊茗璨</t>
  </si>
  <si>
    <t>202210412024</t>
  </si>
  <si>
    <t>康与涛</t>
  </si>
  <si>
    <t>面向密闭空间组建人员定位网络，发展定位区域锚点优化布置算法，降低锚点误差，研究救援人员精准定位算法，实现密闭空间作业人员的精准定位；考虑密闭空间工作要求、环境条件和作业人员监测需求，选择合适生命体征传感器，对救援人员生命体征数据进行同步采集，并进行数据统计分析，确定救援人员生理指标异常阈值，实现救援人员生命体征的实时预警。</t>
  </si>
  <si>
    <t>仿冰材料的研制</t>
  </si>
  <si>
    <t>李星宇</t>
    <phoneticPr fontId="9" type="noConversion"/>
  </si>
  <si>
    <t>202110415036</t>
  </si>
  <si>
    <t>安丽琼</t>
    <phoneticPr fontId="9" type="noConversion"/>
  </si>
  <si>
    <t>极地环境服役材料往往受到海冰的冲击与摩擦，从而导致材料磨损失效，因而开展冰与材料的摩擦磨损实验很有必要。现有冰源主要来自实地冰和实验室制冰，然而冰具有易破碎和对实验仪器产生腐蚀等问题。本研究拟采用聚丙烯和聚乙烯等制备仿冰材料，研究该类仿冰材料的常温与低温摩擦磨损性能，并于真实冰进行对比，从而探讨仿冰材料的可替代性及范围。</t>
    <phoneticPr fontId="9" type="noConversion"/>
  </si>
  <si>
    <t>兼具防腐与吸波性能的舰船隐身材料</t>
    <phoneticPr fontId="9" type="noConversion"/>
  </si>
  <si>
    <t>仇翊黎</t>
    <phoneticPr fontId="9" type="noConversion"/>
  </si>
  <si>
    <t>202110415018</t>
    <phoneticPr fontId="9" type="noConversion"/>
  </si>
  <si>
    <t>孙凯</t>
    <phoneticPr fontId="9" type="noConversion"/>
  </si>
  <si>
    <t>目前世界海军强国均大力发展新型隐身舰艇，涂覆型高性能雷达吸波涂料需求日益旺盛。而实际应用中，舰艇面临高温、高湿、高盐雾的恶劣海洋腐蚀环境破坏，传统的雷达吸波涂料极易老化失效，使用寿命较其他应用环境下大大缩短，严重影响舰艇整体的雷达吸波效果。多层膨胀石墨（EG）材料具有良好抗腐蚀性能，而FeSO4•7H2O材料具有能优化阻抗的磁性，基于此，本项目主要研究关于膨胀石墨/Fe@C复合材料的制备方法以及材料的耐腐蚀性和吸波性能。</t>
    <phoneticPr fontId="9" type="noConversion"/>
  </si>
  <si>
    <t>一种新型无机硅酸盐耐高温涂料的制备及性能研究</t>
  </si>
  <si>
    <t>朱晔</t>
  </si>
  <si>
    <t>202110415002</t>
  </si>
  <si>
    <t>张文璐/202110415027</t>
  </si>
  <si>
    <t>安燕</t>
  </si>
  <si>
    <t>0804</t>
  </si>
  <si>
    <t>耐高温涂料是一类重要的特种功能性涂料，能在高温环境下保护基体材料不被影响，且涂膜不会出现病态现象仍保持良好的性能。本实验以活性硅酸-氢氧化锂法制备硅酸锂水溶液，将其和水玻璃一同作为液相成膜物质，与不同添加量的玄武岩鳞片混合均匀后制得耐高温涂料，并进行性能测试。</t>
  </si>
  <si>
    <t>导电高分子/二氧化硅复合添加剂在抗冰涂层中的应用</t>
  </si>
  <si>
    <t>钱泽程</t>
  </si>
  <si>
    <t>202110415031</t>
  </si>
  <si>
    <t>张玉良</t>
  </si>
  <si>
    <t>船舶和各种设备在极地环境中容易结冰，从而影响其性能。本项目将导电高分子/二氧化硅复合材料添加于涂料中，通过导电高分子优异的光吸收和光热转化能力，融化涂层表面的冰层，达到除冰目的；此外，对导电高分子/二氧化硅复合添加剂表面进行地表面能处理，增强最终涂层的疏水性，延缓冰的形成并且降低冰水在涂层表面的停留时间。含光热复合试剂的涂层可以达到抗冰的目的，便是本项目研究的方向。</t>
  </si>
  <si>
    <t>一种便携式耐高温具有两种发电方式的装置</t>
    <phoneticPr fontId="9" type="noConversion"/>
  </si>
  <si>
    <t>刘欣萌</t>
    <phoneticPr fontId="9" type="noConversion"/>
  </si>
  <si>
    <t>202110415033</t>
    <phoneticPr fontId="9" type="noConversion"/>
  </si>
  <si>
    <t>刘伯洋</t>
    <phoneticPr fontId="9" type="noConversion"/>
  </si>
  <si>
    <t>本项目意在开发一种耐高温的既可利用温差发电又可利用太阳能发电的便携发电装置，使得太阳能板发电的场景更加丰富，不仅仅受限于较为低温的太阳光照，同时利用热电材料可实现在利用太阳能发电的同时再利用温差发电。</t>
    <phoneticPr fontId="9" type="noConversion"/>
  </si>
  <si>
    <t>宽光谱高吸收的极地防腐光热抗冰涂层</t>
  </si>
  <si>
    <t>吴思远</t>
  </si>
  <si>
    <t>202110415025</t>
  </si>
  <si>
    <t>周嘉骏/202110415020</t>
  </si>
  <si>
    <t>张飞</t>
  </si>
  <si>
    <t>极地具有气候环境极端恶劣、海气交换强烈、湿度很大等特点，在此航行易形成覆冰，它不仅影响设备操作，更直接威胁船舶行驶安全，急需安全可靠、低成本的抗冰除冰涂层。本项目拟开发宽光谱高吸收的极地防腐光热抗冰涂层，将本身具有优异光吸收特性的金属氧化物纳米粉体通过包覆有机导体进一步增强材料的光热转换效率，用来降低或者减缓水在上面结冰的时间，并使其具有较好的疏水和防腐蚀效果，从而最终达到防腐、抗冰和除冰的目的。</t>
  </si>
  <si>
    <t>智能船舶态势感知系统设计</t>
  </si>
  <si>
    <t>李明倩</t>
  </si>
  <si>
    <t>202110413001</t>
  </si>
  <si>
    <t>船舶与海洋工程</t>
    <phoneticPr fontId="9" type="noConversion"/>
  </si>
  <si>
    <t>付峥</t>
  </si>
  <si>
    <t>本项目旨在设计一款能够对船舶航行态势进行实时监测的系统，在船舶航行过程中，利用大数据技术等，用数字掌控安全风险，对已知威胁进行精准定位，对未知威胁进行深度检测，智能航行系指利用先进感知技术和传感信息融合技术等获取和感知船舶航行所需的状态信息，并通过计算机技术、控制技术进行分析和处理，为船舶的航行提供航速和航路优化的决策建议</t>
  </si>
  <si>
    <t xml:space="preserve">基于混合式矿物提升的深海采矿系统 </t>
    <phoneticPr fontId="9" type="noConversion"/>
  </si>
  <si>
    <t>苗呈杰</t>
    <phoneticPr fontId="9" type="noConversion"/>
  </si>
  <si>
    <t>202210413043</t>
    <phoneticPr fontId="9" type="noConversion"/>
  </si>
  <si>
    <t>高攀</t>
    <phoneticPr fontId="9" type="noConversion"/>
  </si>
  <si>
    <t>0707</t>
    <phoneticPr fontId="9" type="noConversion"/>
  </si>
  <si>
    <t>深海海底矿产资源丰富，但目前还没有成熟的商业化开采技术，本项目提出了一种新型深海采矿系统的概念，以解决当前主流方案中管道提升式深海采矿系统所存在的技术难度大、维护成本高等一系列问题。项目拟针对该系统中的柔性立管动力学特性、深海矿物采集装置等展开详细演技，完善系统设计。</t>
  </si>
  <si>
    <t>船舶悬挂系统概念设计和分析</t>
    <phoneticPr fontId="9" type="noConversion"/>
  </si>
  <si>
    <t>严昱昊</t>
    <phoneticPr fontId="9" type="noConversion"/>
  </si>
  <si>
    <t>212110413054</t>
    <phoneticPr fontId="9" type="noConversion"/>
  </si>
  <si>
    <t>张宝吉</t>
    <phoneticPr fontId="9" type="noConversion"/>
  </si>
  <si>
    <t>对于某些在极端海况下或者具有特殊用途的船舶（如科学实验船），对于耐波性和内部结构稳定性的要求是极端严格的，在传统的理论结构当中，船舶的外板是硬质的，并且在内外板之间设置了纵骨、横骨架式支撑结构，但本项目将某些结构特殊化或替换，将完全成熟的悬挂结构引入到船舶工程，并且改造以适应船舶结构，分析以试图论证悬挂系统在船舶当中运用的可行性。</t>
    <phoneticPr fontId="9" type="noConversion"/>
  </si>
  <si>
    <t>一种功能定制的游艇模型设计与制作</t>
  </si>
  <si>
    <t>姬宏玉</t>
  </si>
  <si>
    <t>202210413003</t>
  </si>
  <si>
    <t>熊志鑫</t>
  </si>
  <si>
    <t>本项目是一项解决在欧美加拿大等海域，由于海域内杂物过多如：木条、木块等，导致游艇在航行时杂物对其螺旋桨产生的损伤。主要通过在游艇螺旋桨前后增加挡板，通过这些板的的阻挡，为螺旋桨提供足够的无杂物工作空间。</t>
  </si>
  <si>
    <t>采用双轴跟踪系统的漂浮光伏高效发电系统设计</t>
  </si>
  <si>
    <t>石祥成</t>
  </si>
  <si>
    <t>202110413068</t>
  </si>
  <si>
    <t>刘晓雷</t>
  </si>
  <si>
    <t>漂浮光伏一种利用水体表面空间进行光伏发电的技术。地球五分之四的表面被水覆盖，因此相比于传统的陆上光伏发电站，漂浮光伏技术有着更加广阔的应用空间。另外，漂浮光伏电站可以减少水面蒸发，改善水体生态环境。
采用双轴跟踪系统的漂浮光伏高效发电系统设计项目，将光伏板安装在漂浮浮体上，同时使用双轴跟踪系统跟踪太阳位置，使得光伏板尽量垂直于太阳光线，从而最大化利用太阳能。</t>
  </si>
  <si>
    <t>水文信息在线采集无人艇</t>
    <phoneticPr fontId="9" type="noConversion"/>
  </si>
  <si>
    <t>乔杰</t>
    <phoneticPr fontId="9" type="noConversion"/>
  </si>
  <si>
    <t>202110413028</t>
    <phoneticPr fontId="9" type="noConversion"/>
  </si>
  <si>
    <t>吴恭兴</t>
  </si>
  <si>
    <t>为了改善水环境，必然需要有先进的水质在线自动监测体系才能满足人民群众对水质安全健康越来越迫切的关注和需求。水质在线监测联网系统能做到24小时不间断、连续监测和远程监控，达到及时掌握水质状况，预警预报重大水质污染事故，以便使水厂在发生重大水污染时掌控水源水质状况，做到防范、解决突发水污染事故的目的。同时还可以在发生水源水质污染时及时通报政府有关部门，启动相应应急预案,确保城市供水安全。</t>
    <phoneticPr fontId="9" type="noConversion"/>
  </si>
  <si>
    <t>作业型履带式水下机器人设计与制作</t>
    <phoneticPr fontId="9" type="noConversion"/>
  </si>
  <si>
    <t>施棣文</t>
  </si>
  <si>
    <t>202110413024</t>
  </si>
  <si>
    <t>操安喜</t>
  </si>
  <si>
    <t>本项目运用于我国海洋工作采集海洋数据所遇见的困难所造，是一种专门用于水下作业的机器人，具有履带式底盘，可在水下复杂地形中自由移动，配有各种水下作业工具，完成水下各种信息的采集，该机器人具有高防水、耐腐蚀、高强度、灵活性等各种优势特点，且具有先进的人工智能算法和自主导航技术，实现自主控制、最优解的处理问题的方法，应用该机器人能大大提高水下作业效率和安全性，具有重要的实用和推广。</t>
  </si>
  <si>
    <t>防溺水智能急救船设计与制作</t>
  </si>
  <si>
    <t>张闽</t>
  </si>
  <si>
    <t>202010414072</t>
  </si>
  <si>
    <t>张杰</t>
  </si>
  <si>
    <t>每年特别是暑期，在水库、湖区、池塘、河流等水域溺水及溺亡事故频频发生，对家庭造成重大伤害和损失。本项目拟设计制作一搜水上智能急救船，采用人工智能技术，通过摄像头、传感器等设备实时监测水域中的人群及其活动情况，对潜在的危险情况进行预警和提示，通过智能控制第一时间对落水人员进行急救等。该项目可以实现水区的防溺水自动预警以及溺水急救，减少事故发生或降低人员伤亡。</t>
  </si>
  <si>
    <t>海洋环境下FRP加固锈蚀损伤桩基界面粘结性能研究</t>
  </si>
  <si>
    <t>陈伊如</t>
  </si>
  <si>
    <t>202110414001</t>
  </si>
  <si>
    <t>邵伟</t>
  </si>
  <si>
    <t>FRP加固锈蚀损伤桩基的加固效果取决于FRP与桩身混凝土界面的粘结性能，界面既是传递应力的关键部位，也是加固桩基的关键环节。本项目通过开展FRP加固锈蚀桩基界面粘结性能双剪试验，探讨耦合作用效应下FRP加固锈蚀桩基界面粘结性能的退化机理、演化规律与失效模式，建立基于不同破坏模式的FRP加固锈蚀桩基界面粘结滑移性能退化模型。</t>
  </si>
  <si>
    <t>基于BIM技术的高桩码头深化设计与工程应用</t>
  </si>
  <si>
    <t>郭颖</t>
  </si>
  <si>
    <t>202010414076</t>
  </si>
  <si>
    <t>原媛</t>
  </si>
  <si>
    <t>0811</t>
    <phoneticPr fontId="9" type="noConversion"/>
  </si>
  <si>
    <t>基于BIM技术的可视化、参数化及模拟化等特点，应用Revit软件创建高桩码头模型，利用BIM技术来实现模型建设、数据分析、安全预警等控制，对高桩码头进行三维监视，实现信息化管理和构造结点设计，解决高桩码头的施工图纸问题并深化设计，深化结构基于BIM技术的详细设计，有效解决管线冲突和碰撞。</t>
  </si>
  <si>
    <t>干湿交替条件下滨海湿地土壤典型污染物变化特征分析研究</t>
  </si>
  <si>
    <t>杨柳</t>
  </si>
  <si>
    <t>202010414082</t>
  </si>
  <si>
    <t>赵姗</t>
  </si>
  <si>
    <t>近年来,随着工业化和城镇化的迅速发展,人类向环境排放了大量的污染物, 由于一些污染物难降解的特性,容易在湿地环境中不断累积,对生态环境和人体健 康产生潜在危害。因此,调查湿地中典型污染物对保护生态环境和人体健康具有重 要意义。 本项目为了解上海临港滨海湿地的典型污染物，对临港滨海湿地的土壤进行 取样分析，检测水体和沉积物中几种常见污染物的浓度，并对其进行风险评价， 进而对保护临港滨海湿地提出一些针对性建议</t>
  </si>
  <si>
    <t>基于无芯密闭水层的太阳能表面蒸发实现高效的海水淡化</t>
  </si>
  <si>
    <t>吴宁</t>
  </si>
  <si>
    <t>202110411042</t>
  </si>
  <si>
    <t>刘俊萍/202110411043</t>
  </si>
  <si>
    <t>冯道伦,魏芳</t>
  </si>
  <si>
    <t>通过采取限水层的结构，利用光热材料表面蒸发进行高效海水淡化，并充分利用冷凝汽化潜热，进一步提升海水淡化效率，将整体装置热损耗降至最低，实现长期稳定运行高效海水淡化。</t>
  </si>
  <si>
    <t xml:space="preserve">典型溢油生物标志物在水生生物体内的指纹稳定性研究 </t>
  </si>
  <si>
    <t>任雨星</t>
  </si>
  <si>
    <t>202110411034</t>
  </si>
  <si>
    <t>尹方</t>
  </si>
  <si>
    <t>溢油事故是海洋环境中重要的污染事件之一，它对海洋生态系统和人类健康产生广泛而深远的影响。因此，对于溢油事件的监测和评估尤为重要。
生物标志物是一类能够反映生态系统或生物个体暴露于特定化合物程度的有机分子。其中藿烷和甾烷是石油中常见的环烷烃类和环萜烯类化合物，他们的指纹图谱通常由其在石油或环境样品中的相对含量组成，这些指纹参数可以用于研究环境中污染源的来源和变化。</t>
  </si>
  <si>
    <t>船舶防污涂料氧化亚铜对微生物耐药性的影响研究</t>
  </si>
  <si>
    <t>王原</t>
  </si>
  <si>
    <t>202110411019</t>
  </si>
  <si>
    <t>吕宝一</t>
  </si>
  <si>
    <t>氧化亚铜（Cu2O）是最常见的船舶防污漆之一。在船舶航行过程中，Cu2O、耐药菌及耐药质粒很可能在水环境中相遇，并通过质粒完成结合转移，产生耐药性的传播，造成耐药基因的水平转移，最终导致环境污染物的扩散。所以，研究Cu2O对微生物耐药性的影响，研究氧化亚铜在防止生物入侵的同时，是否会促进细菌耐药性的扩散具有重要意义。</t>
  </si>
  <si>
    <t>海洋文化文创产品设计与手工制作</t>
  </si>
  <si>
    <t>施蘅珂</t>
  </si>
  <si>
    <t>202210411037</t>
  </si>
  <si>
    <t>刘兴坡</t>
  </si>
  <si>
    <t>通过原创设计并制作与海洋文化与环境保护相关的图案制品，以互联网宣传或是售卖的方式输送给社会，向社会面宣传海洋文化与环境保护，同时也能扩大手工艺品在人们心中的影响力，并借此锻炼项目参与人的原创设计制作能力。</t>
  </si>
  <si>
    <t>事故致因归类查询系统</t>
  </si>
  <si>
    <t>张心如</t>
  </si>
  <si>
    <t>202110412006</t>
  </si>
  <si>
    <t>焦宇</t>
  </si>
  <si>
    <t>本项目设计并研发事故致因归类查询系统，利用python编程语言中得tkinter框架开发基于数据库和本地数据文件的企业安全生产事故致因归类系统，要求实现事故数据导入、处理并分析，最后能够将结果保存在本地和进行可视化展示。</t>
  </si>
  <si>
    <t>基于视频监测的城市道路二次拥堵缓解系统</t>
  </si>
  <si>
    <t>戴荣基</t>
  </si>
  <si>
    <t>202110412003</t>
  </si>
  <si>
    <t>吴玉剑</t>
  </si>
  <si>
    <t>当拥堵的城市道路路段发生交通事故，后方车辆不清楚前方路段的情况，继续驶入这一被堵塞的车道，导致车流速度减缓甚至停滞，从而造成更为严重的二次堵塞问题的现状，本项目提出将交通视频监测设备和新型交通诱导屏相结合，利用道路上的交通视频监测设备对事故多发路段进行实时监测，对数据进行汇总、管理、分析、处理，最后以图片的形式发布到前端的新型交通诱导屏上，以此来告知后方车辆驾驶员前方道路的实时情况。</t>
  </si>
  <si>
    <t xml:space="preserve"> 基于VR的火场逃生与规范灭火教育平台的研制</t>
  </si>
  <si>
    <t>龚鑫杰</t>
  </si>
  <si>
    <t>202110412001</t>
  </si>
  <si>
    <t>现如今VR技术正处在快速发展时期，民用级的VR显示设备正在快速普及，各种基于VR的应用也层出不穷，但现如今的VR使用场景大部分还处于VR影片和VR游戏当中，VR的使用潜力还有很大的开发价值。将VR应用于教学或培训是一个很有前景的方向，本项目依托学校和专业特色，意图开发一款VR应用程序，基于逼真VR场景，搭建火场逃生教育和规范灭火防火教育平台。</t>
  </si>
  <si>
    <t>企业安全文化研究</t>
  </si>
  <si>
    <t>刘仕海</t>
  </si>
  <si>
    <t>202110412035</t>
  </si>
  <si>
    <t>汪皓</t>
  </si>
  <si>
    <t>企业安全文化就是企业员工都具有统一的安全生产、生活的价值观念，人人都具有安全工作、生活的修养、教养。企业的环境、运作具有可靠的安全保障。要达到这一目标，需要综合运用各种方式。因此本次项目通过研究职工在从事生产经营活动中的身心安全与健康，以及职工对安全的意识、信念、价值观、经营思想、道德规范、企业安全激励机制等方面的认识程度从而提出具有创新性的企业安全文化条例。</t>
  </si>
  <si>
    <t>船体密闭自适应潮位摆板式发电装置设施设计</t>
  </si>
  <si>
    <t>顾嘉誉</t>
    <phoneticPr fontId="9" type="noConversion"/>
  </si>
  <si>
    <t>202210412041</t>
    <phoneticPr fontId="9" type="noConversion"/>
  </si>
  <si>
    <t>本项目是基于海上航行等场景，致力于将波浪能高效率转化成电能情况。该装置通过摆板与主体之间的相对运动，使摆板左右摆动，将波浪能转换为机械能，再利用发电机转化为电能，从而实现最大限度俘获波浪能且不受海水腐蚀的双层作用。</t>
  </si>
  <si>
    <t>豪华游轮火灾情况下波浪对火灾烟气蔓延特性影响的实验研究</t>
    <phoneticPr fontId="9" type="noConversion"/>
  </si>
  <si>
    <t>杨宇琴</t>
    <phoneticPr fontId="9" type="noConversion"/>
  </si>
  <si>
    <t>202010412031</t>
    <phoneticPr fontId="9" type="noConversion"/>
  </si>
  <si>
    <t>许涛</t>
  </si>
  <si>
    <t>豪华游轮具有房间多，易燃易爆物质多，机械设备集中等突出特征。豪华游轮船舶机舱火灾具有蔓延速度快，危险系数高，处置难度大的特点。船舶一旦发生火灾，往往会在短时间内由于烟囱效应从起火点附近迅速蔓延至其他位置，而且船舶内部空间狭窄，易燃物多，一旦某处失火，可能导致整个船舱快速失火。最重要的是，在水面上航行的船舶在火灾扑救时需要充分考虑到风向和水流等因素的影响。因此，研究船舶火灾时船舶倾斜对烟气蔓延的影响十分重要。</t>
  </si>
  <si>
    <t>一种船舶晃荡作用下的燃烧火焰特征采集实验平台设计</t>
  </si>
  <si>
    <t>徐仕馗</t>
  </si>
  <si>
    <t>202110412017</t>
  </si>
  <si>
    <t>汪侃</t>
  </si>
  <si>
    <t>近年来，随着各种大型船舶进入船舶运输邻域，船舶发生火灾的机率也是越来越高。由于船舶特殊的工作环境，导致它们在海洋上发生火灾时，我们来不及救援；甚至有一些大型邮轮或者LNG船在发生火灾时，由于火灾扩散速度快，面积广，所以我们根本无法进行救援。因此，我们将会做一个船舶晃荡作用下的燃烧火焰特征采集实验平台，对于火灾进行更加精确的分析，以此来对火灾救援的实施提供更准确的数据，采取更加及时有效且安全的救援。</t>
  </si>
  <si>
    <t>无障碍电动轮椅设计</t>
  </si>
  <si>
    <t>朱婧睿</t>
  </si>
  <si>
    <t>202110412051</t>
  </si>
  <si>
    <t>本项目是通过设计安全性高、同时兼顾平地楼梯两种情况下的电动轮椅，来满足有出行障碍的弱势群体出行需求，可有效改善其生活质量，并最终达到无障碍出行的目的。当今社会针对身体不便人士建立的公共设施并不完善，也没有做到全面普及。行动不便的人士不能时时刻刻都能得到亲友的帮助，该轮椅可以由乘坐者独立操作，并且能完成上下楼梯等复杂的行动。</t>
  </si>
  <si>
    <t>基于三维视角的楼梯区域行人疏散行为实验及仿真研究</t>
  </si>
  <si>
    <t>张晨朝</t>
  </si>
  <si>
    <t>212110412028</t>
  </si>
  <si>
    <t>谢启苗</t>
  </si>
  <si>
    <t>本项目从三维视角出发，拟开展一系列楼梯区域实验。主要包括地面行走实验、楼梯直线和转圈行走实验、常态下楼梯区域人员运动行为观察、紧急情况下楼梯区域不同人数的疏散实验等。基于改进的三维社会力疏散模型，通过对疏散场景、运动轨迹、疏散效率等典型特征进行仿真对比，验证模型和参数设置的合理性。最后利用视频处理技术提取行人轨迹，对速度、密度、流量等特征分析，结合改进的3D社会力模型进行仿真研究，并给出楼梯布局和人员疏散策略的优化建议。</t>
  </si>
  <si>
    <t>在模拟火驱氧化环境中Si对激光熔覆Fe-5Cr涂层氧化性能影响研究</t>
    <phoneticPr fontId="9" type="noConversion"/>
  </si>
  <si>
    <t>杨泰</t>
  </si>
  <si>
    <t>202110415016</t>
  </si>
  <si>
    <t>吴钱林</t>
  </si>
  <si>
    <t>随着火驱采油技术在稠油的收采工作中的广泛应用，出现的问题是老式油管和套管所用N80-钢，在火烧原油过程中，高温火焰和套管直接接触传热，套管的温度高达500 ℃以上，易受高温氧化而腐蚀。可以采用表面涂层技术来改善火驱套管氧化性能，从而延长管使用寿命。铬和硅有着十分优秀的抗氧化性能，两者通过一定比例混合形成的Cr-Si涂层对火驱套管抗氧化性能的改良能发挥很大作用。本项目研究火驱氧化环境中Si对激光熔覆Fe-5Cr涂层氧化性能影响。</t>
  </si>
  <si>
    <t>FH32船用钢板在模拟极地破冰环境中的冰载荷冲蚀磨损性能研究</t>
    <phoneticPr fontId="9" type="noConversion"/>
  </si>
  <si>
    <t>张任毅</t>
  </si>
  <si>
    <t>202110415030</t>
  </si>
  <si>
    <t>在极地航行船舶的破冰过程中，船体不断受到海面冰层的反复冲击和磨损，会引起船用钢板的变形和疲劳破坏，船用钢板不仅与冰层发生相互磨损，而且受到海水的腐蚀作用。因此船用钢板需要较强的抗冰面磨损能力和抗冲击能力，以承受冰层的动态以及连续的冲击载荷，同时还要具有耐腐蚀性能，减少海水的腐蚀影响。设计新型船用钢板的耐海冰载荷冲蚀磨损性能对于在极地区域航行的船舶设计尤为重要。</t>
  </si>
  <si>
    <t>光照对于产色素微生物腐蚀行为的影响机制研究</t>
  </si>
  <si>
    <t>蒋智莹</t>
  </si>
  <si>
    <t>202110415059</t>
  </si>
  <si>
    <t>郭章伟</t>
  </si>
  <si>
    <t>微生物为了适应外界严苛的环境，进化出了一系列生存机制，而色素就是其中一种。细菌在生长周期的指数后期产生黑色素是对来自环境压力的响应，通过过量分泌脓黑素来抵御UA 紫外辐射对细菌细胞的损害，阳光中紫外线作为海洋环境中最大的变化因素会导致色素分泌，海洋当中存在大量的细菌，其中的某些菌种可以分泌脓黑素，造成金属材料的腐蚀。</t>
  </si>
  <si>
    <t>具有耐蚀和耐污性能的水性可剥离材料</t>
    <phoneticPr fontId="9" type="noConversion"/>
  </si>
  <si>
    <t>张建凯</t>
  </si>
  <si>
    <t>202010415046</t>
    <phoneticPr fontId="9" type="noConversion"/>
  </si>
  <si>
    <t>李晓峰</t>
    <phoneticPr fontId="9" type="noConversion"/>
  </si>
  <si>
    <t>可剥离涂料是一种优秀的能在设备和零部件运输过程中起到临时防护的涂料。本项目将在可剥离涂料基础上设计更为环境友好的水溶性可剥离涂料，且涂料具有较好耐蚀性、耐污性和抵抗机械破坏的优秀性能。本项目将进行上述水溶性可剥离涂料的配方设计，并进行合成工艺探究。研究将从涂层外观成膜情况、涂层抗拉强度、涂层剥离强度、涂层耐水性能、涂层耐污性能、涂层老化条件和耐老化性能等方面对涂料性能进行研究。</t>
    <phoneticPr fontId="9" type="noConversion"/>
  </si>
  <si>
    <t>一种小型船体主动自平衡系统设计与实现</t>
  </si>
  <si>
    <t>韩耀宇</t>
    <phoneticPr fontId="9" type="noConversion"/>
  </si>
  <si>
    <t>202210415021</t>
  </si>
  <si>
    <t>蒋颖畅</t>
  </si>
  <si>
    <t>江河海洋不仅是贸易运输的重要通道，同时也因其丰富的资源而极具探索价值。但强风、巨浪等因素会对江河海洋运输和探索产生风险，这些危险因素会使船舶发生倾斜进而翻沉，对船舶运输和人员生命财产安全构成极大的威胁。如何在船舶发生倾斜时，促使和保障船体的平衡，成为业内人员亟待解决的一个重要问题。本项目设计了一种主动式船体自平衡系统，其主要通过电机控制的惯性飞轮来产生力矩稳定船体姿态，减少海上颠簸和倾斜。</t>
  </si>
  <si>
    <t>用于海水微塑料检测的高灵敏SERS传感器</t>
    <phoneticPr fontId="9" type="noConversion"/>
  </si>
  <si>
    <t>两年期</t>
    <phoneticPr fontId="9" type="noConversion"/>
  </si>
  <si>
    <t>郑豪岩</t>
    <phoneticPr fontId="9" type="noConversion"/>
  </si>
  <si>
    <t>202210415040</t>
    <phoneticPr fontId="9" type="noConversion"/>
  </si>
  <si>
    <t>海水微塑料对生物体的危害是全球最严重的环境问题之一，纳米级微塑料的检测是难点。基于表面增强拉曼散射（SERS）的光学传感器比其他微塑料检测手段速度快且灵敏度高，有望实现纳米级检测。传统SERS传感器多在Si、玻璃等刚性衬底上制备二维金属平面结构，检测信号增强有限且弯曲复杂表面检测困难，亟需改进。本项目拟以柔性聚合物为衬底，制备基于三维（3D）孔隙构型的SERS传感器，增强检测信号，实现对纳米级微塑料的高灵敏检测。</t>
    <phoneticPr fontId="9" type="noConversion"/>
  </si>
  <si>
    <t>Fe单晶力学化学效应第一性原理计算</t>
    <phoneticPr fontId="9" type="noConversion"/>
  </si>
  <si>
    <t>杨璐嘉</t>
    <phoneticPr fontId="9" type="noConversion"/>
  </si>
  <si>
    <t>202110415055</t>
  </si>
  <si>
    <t>屈少鹏</t>
  </si>
  <si>
    <t>本项目通过Materials Studio软件从原子尺度对铁力学化学效应第一性原理计算分析。研究氧分子、水分子对铁表面腐蚀的影响规律，为实验研究金属基体腐蚀机理提供了理论参考。</t>
    <phoneticPr fontId="9" type="noConversion"/>
  </si>
  <si>
    <t>纳米颗粒增强高熵合金复合材料</t>
    <phoneticPr fontId="9" type="noConversion"/>
  </si>
  <si>
    <t>李文阳</t>
  </si>
  <si>
    <t>202110415012</t>
  </si>
  <si>
    <t>钟宁</t>
  </si>
  <si>
    <t>高熵合金与传统金属相比有着各种优越的性能。传统高熵合金的制备存在着成本过高，生产效率较低等缺点。电沉积法可控性强，工艺简便，通过该法制备纳米高熵合金镀层具有优良的显微结构、使用性能和较低的生产成本。在高熵合金镀层中添加第二相粒子，例如陶瓷颗粒，可以获得高熵复合材料。从而充分发挥陶瓷颗粒的硬度，强度和耐摩擦性能。因此，研究电沉积法获得高熵复合材料的制备工艺及检测其耐蚀耐磨性能对于发展海洋工程结构材料具有重要意义，高熵复合材料可以应用于各种海洋结构物，也有期望应用在深远海甚至极地等严苛环境中。</t>
  </si>
  <si>
    <t>新型可见光响应的TiO2纳米片的表面效应及光催化性能研究</t>
    <phoneticPr fontId="9" type="noConversion"/>
  </si>
  <si>
    <t>蒋开阳</t>
    <phoneticPr fontId="9" type="noConversion"/>
  </si>
  <si>
    <t>202110415054</t>
    <phoneticPr fontId="9" type="noConversion"/>
  </si>
  <si>
    <t>郑伊迪/202110415044</t>
    <phoneticPr fontId="9" type="noConversion"/>
  </si>
  <si>
    <t>范艳华</t>
  </si>
  <si>
    <t>最近发现，合成暴露高活性晶面的TiO2纳米片是提高光催化活性的有效途径。本项目通过水（溶剂）热法合成离子改性的大比例暴露{001}高活性晶面的TiO2纳米片。研究可见光响应TiO2纳米片的表面效应和生长机理。完成对纳米片形貌、结构、比表面积的系统表征和光催化性能的研究。</t>
    <phoneticPr fontId="9" type="noConversion"/>
  </si>
  <si>
    <t>碲化铋基热电器件的研制及其在船舶柴油机废热温差发电的应用</t>
  </si>
  <si>
    <t>周明宇</t>
  </si>
  <si>
    <t>202010111284</t>
  </si>
  <si>
    <t>周云</t>
  </si>
  <si>
    <t>随着世界范围内环境污染和能源危机的日益加剧, 研究人员一直致力于开发绿色可持续的新型能源。热电技术可以利用环境和工业过程产生的余热, 直接将热能转换为电能, 提供了一种有吸引力、 环保的发电方式。进一步采用 Bi2Te3 基热电器件, 设计模拟了船舶柴油发电机烟气余热回收利用系统, 并通过搭建测试平台研究该装置的发电效率, 为船舶温差发电装置的发展提供实验基础。</t>
  </si>
  <si>
    <t>氮化钛超疏水光热抗冰涂层制备研究</t>
  </si>
  <si>
    <t>李卫宇</t>
  </si>
  <si>
    <t>202110415040</t>
  </si>
  <si>
    <t>近年来，随着极地航线以及极地丰富资源的开发利用，极地科考、航行船舶及各类设备的覆冰问题，带来了严重安全风险，开展极地船舶以及海工装备的防冰除冰材料的研究逐渐成为当下的研究热点。氮化钛是一种具有优异机械性能、光热性能和化学稳定性的无机材料，作为一种理想的涂料填料，将其与低表面能树脂结合在一起能够制备出具有优异光热和机械性能的抗冰涂层。使得涂层不仅具有被动的超疏水防冰功能还具有主动的光热除冰性能。</t>
  </si>
  <si>
    <t>碳纳米管/金属界面键合机理研究</t>
  </si>
  <si>
    <t>林琨灿</t>
  </si>
  <si>
    <t>于帅芹</t>
  </si>
  <si>
    <t>金属材料由于来源广泛、加工性好，具有多种性能，因而得到广泛的应用。但是随着科技的进步，人们对材料性能的要求越来越高，对传统金属进行改进，提高材料性能已经成为一种发展趋势。碳纳米管具有耐腐蚀、耐高温、比表面积大、超疏水性等特点，由它增强的金属材料其弹性模型、硬度和耐腐蚀性能都得到了很大的提高，本项目利用分子模拟技术深入原子、分子角度探讨不同直径、不同壁数的碳纳米管与碳钢的界面结合过程，分析界面性质和界面结合机理以及各种因素对界面结合的影响。</t>
  </si>
  <si>
    <t>3D打印新能源汽车铝合金电机壳技术开发</t>
    <phoneticPr fontId="9" type="noConversion"/>
  </si>
  <si>
    <t>阮诚凯</t>
    <phoneticPr fontId="9" type="noConversion"/>
  </si>
  <si>
    <t>202110415035</t>
    <phoneticPr fontId="9" type="noConversion"/>
  </si>
  <si>
    <t>陈海䶮</t>
    <phoneticPr fontId="9" type="noConversion"/>
  </si>
  <si>
    <t>采用激光选区熔化（SLM）工艺，开发新能源汽车用铝合金电机壳，通过对具有复杂内流道结构电机壳结构的设计和3D打印工艺的优化，获得力学性能优异和冷却效率极佳的产品。3D打印技术的在新能源汽车电机壳上的应用，缩短了新能源汽车研发周期，有效减低了制造成本。</t>
    <phoneticPr fontId="9" type="noConversion"/>
  </si>
  <si>
    <t>振荡浮子式波浪能发电装置设计</t>
  </si>
  <si>
    <t>姚华龙</t>
  </si>
  <si>
    <t>202010413002</t>
  </si>
  <si>
    <t>侯先瑞</t>
    <phoneticPr fontId="9" type="noConversion"/>
  </si>
  <si>
    <t>振荡浮子式波浪能发电装置是一种结构简单、可造难度低的波浪能发电装置。该装置利用浮体通过波浪运动捕获波浪能，再利用液压装置将波浪能转化为稳定的机械能。
与其他形式的波浪能捕获装置相比，振荡浮子式波能捕获装置体积相对比较小、结构复杂性和成本较低；可以进行阵列式布置，多个捕获装置可共用一套能量转换系统。
    本项目设计振荡浮子式波能装置并进行模拟仿真，研究振荡浮子式波能装置的水动力特性与发电效率。</t>
  </si>
  <si>
    <t>基于人工智能方法船舶航速优化模型研究</t>
  </si>
  <si>
    <t>吴沛思佳</t>
  </si>
  <si>
    <t>202010413014</t>
  </si>
  <si>
    <t>俞强</t>
  </si>
  <si>
    <t xml:space="preserve">    在船舶能效优化研究中，除了建立优化模型外，利用合适的优化算法和优化策略对航速优化模型的目标函数进行最优求解，也是一项重要的步骤，且能在一定程度上提升能效优化的效果。本项目基于基于智能优化算法（禁忌搜索算法、模拟退火算法、遗传算法、蚁群算法和粒子群算法）和MPC动态控制策略，实现在各个航段上动态实时船舶能效优化，预测实时航段航行速度和主机转速，为船舶航运动态优化提供重要的方法。</t>
  </si>
  <si>
    <t>覆盖多孔介质层的潜艇减振降噪机理研究</t>
  </si>
  <si>
    <t>何羽迪</t>
  </si>
  <si>
    <t>202210413034</t>
  </si>
  <si>
    <t>该项目的名称为“覆盖多孔介质层的潜艇减振降噪机理研究”。众所周知，辐射噪声是影响潜艇隐身性能的最大因素，而为了提高船舶运行速度，减阻技术的研究必不可少。所以该项目用CFD方法来分析潜艇涡流特性和潜艇阻力大小，观察涡流场分布，然后分析多孔材料表征、结构等参数优选，旨在通过覆盖多孔介质层来优化潜艇减振减阻性能。</t>
  </si>
  <si>
    <t>限制水域中的船舶路径跟踪控制</t>
    <phoneticPr fontId="9" type="noConversion"/>
  </si>
  <si>
    <t>梁一帆</t>
    <phoneticPr fontId="9" type="noConversion"/>
  </si>
  <si>
    <t>202110413038</t>
    <phoneticPr fontId="9" type="noConversion"/>
  </si>
  <si>
    <t>本项目是在限制水域中探究如何控制船舶的运动方向与状态。限制水域是指受水深、岸壁所限或存在桥墩、其他停泊/航行船舶等障碍物的水域。在限制水域中的航行，容易受到岸吸力以及其对于船首有一个向外作用的力矩使其受到干扰。其次，船与船之间相隔距离太小，容易相互作用从而受到影响。在限制水域中船舶航速低，舵效差容易受到风等外界因素的干扰。因此本项目运用c语言等程序的计算与编写探究船舶在限制水域中的路径追踪问题。同时本项目着重研究了如何在低航速下根据LOS视觉导航控制理论更加有效地操纵船舶，并研究更好的抗干扰能力。</t>
    <phoneticPr fontId="9" type="noConversion"/>
  </si>
  <si>
    <t>小型潜艇的物理防撞装置研究</t>
  </si>
  <si>
    <t>周波</t>
  </si>
  <si>
    <t>202110413002</t>
  </si>
  <si>
    <t>张宝吉</t>
  </si>
  <si>
    <t>0707</t>
  </si>
  <si>
    <t>随着人们消费观念和水平的提高，游艇市场逐渐扩大，小型观光潜艇也逐渐走进人们的视野，它可以带游客深入海底世界，满足他们的好奇心和探索欲。但是，潜艇在海底航行的过程中存在着许多危险因子，海底碰撞就是最常见的意外之一，若潜艇发生碰撞，该如何应对？通过对这个问题深入思考后，本项目组决定以小型潜艇为例，探寻是否能制作出一个防撞装置，力求将碰撞伤害降至最低</t>
  </si>
  <si>
    <t>具有智能引导航行功能的船模设计与制作</t>
  </si>
  <si>
    <t>陆斐</t>
  </si>
  <si>
    <t>202110413059</t>
  </si>
  <si>
    <t>付峥,龚家烨</t>
    <phoneticPr fontId="9" type="noConversion"/>
  </si>
  <si>
    <t>在TDOA到达时间差技术原理上改进，通过学习STC89C52RC单片机（以下简称51单片机）并运用c语言编程进行信号的接收和处理，做到红外/超声波导引智能航行控制系统的设计与实现，同时通过超声波模块测距做到智能避障，还可以装载各式传感器进行水文信息收集分析，如此制作的航模具有高拓展度、功能强大、航行稳定和智能控制等特点，在各种高海况、高航速状态下也能具有较好的导引方向检测和航行控制。同时，借助CAD、solid works等工程软件进行船体建模设计制作优化，成品船只模型搭载上述智能航行技术进行动力匹配等工作，并尝试与现实船舶工程相结合，力求通过模拟与实践解决优化现实船舶实际问题。</t>
  </si>
  <si>
    <t>气腔减阻船的相关研究</t>
  </si>
  <si>
    <t>高煜豪</t>
  </si>
  <si>
    <t>202110413043</t>
  </si>
  <si>
    <t>根据国家针对节能减排的要求，在对船只本身的结构特点进行数次改进之后，很难再通过改变船只本身的特性来减小对燃料的损耗，故而将视角转变至改变船只在航行过程中的外部条件来实现对船只运行时的阻力降低和对油耗的减少。我们通过在船底制造气腔从而改变船运行时的动力粘性系数，使得运行时的阻力减小，进而减小油耗，达到节能减排的目的。</t>
  </si>
  <si>
    <t>一种可伸缩转筒帆及其优化</t>
    <phoneticPr fontId="9" type="noConversion"/>
  </si>
  <si>
    <t>王登峰</t>
    <phoneticPr fontId="9" type="noConversion"/>
  </si>
  <si>
    <t>202210413042</t>
    <phoneticPr fontId="9" type="noConversion"/>
  </si>
  <si>
    <t>近年来，航运业对于船舶能效的要求日益提高，风帆作为一种助航的有效工具，日益收到行业的关注。本项目计划对新型风帆中的一种—转筒帆进行研究，旨在通过数值模拟对其结构和布局进行优化，以提高其燃油节约效率，同时，研究设计一种能够实现转筒帆快速升降的结构形式，提高其操作便利性，减小其在特定情况下对于船舶稳性的负面影响。</t>
    <phoneticPr fontId="9" type="noConversion"/>
  </si>
  <si>
    <t>一种水面高速单体无人艇航行性能综合优化方法研究</t>
  </si>
  <si>
    <t>王璞镌</t>
  </si>
  <si>
    <t>202110413042</t>
  </si>
  <si>
    <r>
      <t>0</t>
    </r>
    <r>
      <rPr>
        <sz val="12"/>
        <color indexed="8"/>
        <rFont val="宋体"/>
        <family val="3"/>
        <charset val="134"/>
      </rPr>
      <t>819</t>
    </r>
    <phoneticPr fontId="9" type="noConversion"/>
  </si>
  <si>
    <t>水面无人艇（简称USV），是一种无人操作的水面舰艇，随着速度的不断增加，其运动状态和综合性能也会随之改变，在对其性能的优化研究中，除了建立合适的优化艇型外，更要求利用人工智能算法对无人艇在行驶下的快速性、操纵性和耐波性进行综合优化，实现无人艇在提高速度的同时，优化其综合性能，使其更安全、更稳定。</t>
  </si>
  <si>
    <t>一种基于miura折叠的浮式光伏装置</t>
  </si>
  <si>
    <t>周涛</t>
  </si>
  <si>
    <t>202110413012</t>
  </si>
  <si>
    <t>本项目介于我国海洋领土利用较陆地使用太阳能区域小随着新能源的开发进程发展迅速，设计一款一种基于 miura 折叠的浮式光伏装置，用于海洋资源对于太阳能开发不足的资源浪费，利用该项技术可以获得更多的太阳能资源，缓解我国沿海城市对于电能资源的利用问题，也可以减小对陆地使用的影响。</t>
  </si>
  <si>
    <t>全垫升式气垫船模型的设计与制作</t>
  </si>
  <si>
    <t>蔡雯倩</t>
  </si>
  <si>
    <t>202110413032</t>
  </si>
  <si>
    <t>我们的作品就以俄罗斯小型全垫升式气垫船“KHIVUS-10”为母型船，在设计和优化的基础上，制作出小型气垫船的模型，并对气垫船船舶关键性能（浮性、快速性、耐波性、操纵性等）进行测试，并讨论总结出气垫船的优点与不足，提出改进。</t>
  </si>
  <si>
    <t>多功能无人艇设计与试验</t>
  </si>
  <si>
    <t>沈剑</t>
  </si>
  <si>
    <t>202110121169</t>
  </si>
  <si>
    <t>宋莹</t>
  </si>
  <si>
    <t xml:space="preserve">为了及时有效的监测岸基与海面情况，同时保证无人艇的隐蔽性，所以需要一款既能经行监测任务，又能具有一定的隐身性的高速无人艇设备，该设备作为可切换工作环境的无人艇，在监测时期可以半潜航于水面，仅通过伸出水面的高清摄像头来完成监测任务。在远距离发现目标时，可以以高速状态抵达被监测物附近，并以半潜航姿态进行监测任务。
</t>
  </si>
  <si>
    <t>高海况下多拖轮智能靠泊仿真</t>
  </si>
  <si>
    <t>邓文平</t>
  </si>
  <si>
    <t>202110413050</t>
  </si>
  <si>
    <t>针对高海况下的靠泊作业，首先建立起临时码头，其靠泊转运设施需适应和满足码头靠泊卸载的特殊环境和功能需求，实现大型滚装船靠泊、系泊和装备卸载转运。本船建立船桥通道后，在插桩状态下，开敞海域进行靠泊作业，和常规码头靠泊比较存在作业海况高、泊位长度有限等难点，靠泊对象船长和吨位各有差异等。针对高海况下靠泊模式和作业流程开展分析，提出合理的靠泊控制策略，实现高海况下（四级海况）安全靠泊作业。</t>
  </si>
  <si>
    <t>漂浮光伏自动化系泊调整装置</t>
  </si>
  <si>
    <t>李甜甜</t>
  </si>
  <si>
    <t>202210413065</t>
  </si>
  <si>
    <t>漂浮光伏电站（FPV）一般位于水库水坝、河道和近海等，水深普遍较小。但是，随着季节更替或潮起潮落，大部分水域的水位变化范围较大，通过传统的系泊方法，无法实现应对水位变化，造成系泊缆绳拉力过大或者过小，使得发电系统存在安全风险。项目研制自动化的系泊用于针对水位变化，在漂浮光伏发电系统处于良好工作环境的同时，减少了不必要人工资源和避免了恶劣天气作业的危险。项目在现今传统的系泊锚固技术基础上，增添力传感器，配合能收放系泊缆绳的简易机构以及自动控制系统，实现锚链实时应对水位变化，从而达到良好的工作环境。</t>
  </si>
  <si>
    <t>艉压浪板对船舶航行运动影响研究</t>
  </si>
  <si>
    <t>吴彩弘</t>
    <phoneticPr fontId="9" type="noConversion"/>
  </si>
  <si>
    <t>202010413034</t>
    <phoneticPr fontId="9" type="noConversion"/>
  </si>
  <si>
    <t>龚家烨,付峥</t>
    <phoneticPr fontId="9" type="noConversion"/>
  </si>
  <si>
    <t>船舶的艉压浪板能够在一定程度上降低船舶的阻力优化船舶的航行状态。对于高速航行的高性能船舶，合理的设计艉压浪板可以使船舶在能耗、航态等方面得到一定的改进。本项目拟针对浅吃水的高性能船舶，探究在船舶后尾加装艉压浪板对船舶运动的影响，并分析不同角度的艉压浪板对船舶运动的影响。为高性能船舶的艉压浪板设计提供支撑。</t>
  </si>
  <si>
    <t>上海海岸软土区单桩竖向承载力计算</t>
  </si>
  <si>
    <t>刘力荣</t>
  </si>
  <si>
    <t>202110414017</t>
  </si>
  <si>
    <t>蒋建平</t>
  </si>
  <si>
    <t>桩基础在上海得到了广泛应用，桩基础主要承受竖向荷载，目前已进行了大量的竖向受荷桩基础现场试验。本项目对竖向受荷桩基础的现场试验资料进行挖掘和综合分析，采用单桩竖向受荷计算软件，研究上海海岸软土区单桩的竖向承载力计算。</t>
  </si>
  <si>
    <t xml:space="preserve">基于颤振性能的桥梁开口断面主梁气动外形优化分析与设计     </t>
  </si>
  <si>
    <t>尚美彤</t>
  </si>
  <si>
    <t>202110414007</t>
  </si>
  <si>
    <t>马婷婷</t>
  </si>
  <si>
    <t>0814</t>
  </si>
  <si>
    <t>超大跨度桥梁具有结构柔、自振频率低、风致振动问题突出等特点，抗风设计易成为控制设计的关键因素。桥梁颤振稳定性与桥梁抗风安全密切相关，为确保桥梁在设计风速下不发生颤振失稳，设计时需要保证桥梁具有足够高的颤振临界风速。颤振稳定性不仅与结构自振特性相关，与主梁断面气动外形更是存在密切的关系，优化主梁气动外形可以有效提升桥梁的颤振临界风速。本项目围绕开口断面开展气动外形优化，为相关断面气动外形设计与选型提供参考。</t>
  </si>
  <si>
    <t>水平载荷作用下部分插入大直径桩承载力计算</t>
  </si>
  <si>
    <t>杨顺丽</t>
  </si>
  <si>
    <t>202110414002</t>
  </si>
  <si>
    <t>桩基础在有些情形下是部分插入地基中，且要承受水平荷载，如承受由波浪荷载、风荷载、地震荷载、轮船的撞击等水平荷载。海上桩基础往往以水平荷载为主。水平荷载作用下部分插入大直径桩基础的设计与计算还存在很多尚需解决的问题。本项目基于桩基础的现场试验资料，采用单桩横向受荷计算软件，研究单桩的水平承载力计算。</t>
  </si>
  <si>
    <t>BIM 技术在重力式码头沉箱预制可视化中的应用</t>
  </si>
  <si>
    <t>彭语嫣</t>
  </si>
  <si>
    <t>202110414033</t>
  </si>
  <si>
    <t>唐鹏</t>
  </si>
  <si>
    <t>项目针对沉箱预制混凝土浇筑中高处作业安全和振捣密实难度大的问题，基于Autodesk Revit三维可视化软件，研究BIM技术在沉箱预制可视化中的应用，阐述了沉箱模型、脚手架模型、钢模板模型的创建过程，对可视化模拟、施工工艺流程可视化交底以及具体的可视化制作流程进行分析，以期为类似项目提供经验参考。</t>
  </si>
  <si>
    <t>老旧码头结构改造方案的相关性研究</t>
  </si>
  <si>
    <t>臧御博</t>
  </si>
  <si>
    <t>202110414015</t>
  </si>
  <si>
    <r>
      <t>0</t>
    </r>
    <r>
      <rPr>
        <sz val="12"/>
        <color indexed="8"/>
        <rFont val="宋体"/>
        <family val="3"/>
        <charset val="134"/>
      </rPr>
      <t>819</t>
    </r>
  </si>
  <si>
    <t>在港口专业化、装备现代化趋势越来越明显。已建成老港区港口 设计规模及装卸设备以逐渐不能满足业务发展的需要[[[] [2] 李小烜.广州东江口某码头结构改造方案[J].中国水运，2022，22：84-86]]背景下。我们着力于在当前业务发展的需要，对于老旧码头进行符合时代发展的，社会产业需求的结构改造进行相关性研究，对老旧码头目前痛点进行总结归纳，从而提出对于老旧码头相关改造的思路与方法。</t>
  </si>
  <si>
    <t>主跨1200m全封闭箱组合桥面板组合梁斜拉桥试设计及静力性能分析</t>
  </si>
  <si>
    <t>杨恩博</t>
  </si>
  <si>
    <t>202110414079</t>
  </si>
  <si>
    <t>面对超大跨度高性能桥梁建设需求，为克服传统钢-混凝土组合梁斜拉桥自重大、跨越能力不足等缺点，解决钢主梁斜拉桥正交异性钢桥面板疲劳问题突出、铺装易损等问题，提出钢-混轻型组合桥面板作为一种替代桥面体系。钢-混组合桥面板作为一种新型桥面体系，尚无在大跨度斜拉桥中的工程应用。本项目拟开展主跨1200m钢-超高性能混凝土(UHPC)轻型组合桥面板全封闭箱组合梁斜拉桥方案试设计，开展静力性能分析，论证方案的可行性，为轻型组合桥面板组合梁在超大跨度斜拉桥中的应用提供参考。</t>
  </si>
  <si>
    <t>钢筋截断长度对不均匀锈蚀钢筋混凝土梁可靠性影响分析</t>
  </si>
  <si>
    <t>赵晓阳</t>
  </si>
  <si>
    <t>202010414042</t>
  </si>
  <si>
    <t>周彬彬</t>
  </si>
  <si>
    <t>0810</t>
  </si>
  <si>
    <t>考虑钢筋截断长度对钢筋不均匀锈蚀横截面积分布的影响，建立不均匀锈蚀钢筋混凝土梁时变可靠指标退化规律。</t>
  </si>
  <si>
    <t>钢筋锈蚀速率对不均匀锈蚀钢筋混凝土梁可靠性退化影响研究</t>
  </si>
  <si>
    <t>周欣欣</t>
  </si>
  <si>
    <t>202010414079</t>
  </si>
  <si>
    <t>考虑钢筋锈蚀速率对钢筋不均匀锈蚀横截面积分布的影响，建立不均匀锈蚀钢筋混凝土梁时变可靠指标退化规律。</t>
  </si>
  <si>
    <t>海绵港口设施GIS系统研发</t>
  </si>
  <si>
    <t>陆宇尧</t>
  </si>
  <si>
    <t>202110411004</t>
  </si>
  <si>
    <t>张政/202110411012</t>
  </si>
  <si>
    <t>随着我国港口建设不断的发展，每一个码头建设的同时都包括一个配套的陆域建设。每个工程都相当于一个小型城市的缩影。因此，为了治理解决内涝问题，在港口建设中引入“海绵港口”建设理论，将港口看成是一个小型的城市，将自然途径充分应用到港口排水系统中，结合港口建设中采用的各种人工措施,使得雨水在建设港口时预留的区域中存储、渗透、净化。</t>
  </si>
  <si>
    <t>上海典型滩涂准实时监测及冲刷预警研究</t>
  </si>
  <si>
    <t>田野</t>
  </si>
  <si>
    <t>202110411022</t>
  </si>
  <si>
    <t>袁瑞</t>
  </si>
  <si>
    <t>近年来，在人类活动和极端事件影响下，全球海岸均面临严峻的冲刷风险。上海滩涂是岸线上的典型单元，受复杂的海洋动力条件影响，滩涂岸线在时空上是多变的，故现场测量难以保证较好的时间分辨率。随着近年来遥感图像数量和分辨率的提升，利用多源高清遥感数据提取滩涂信息并刻画其变化规律和趋势成为监测滩涂资源的重要技术手段。本项目拟利用多源高清遥感数据提取上海滩涂水边线信息结合潮位资料，研究典型滩涂的准实时监测方法，在此基础上对各典型滩涂的冲刷预警进行研究。</t>
  </si>
  <si>
    <t>基于自动化机舱尾气污染评估和影响消除</t>
  </si>
  <si>
    <t>王蕾</t>
  </si>
  <si>
    <t>202110411017</t>
  </si>
  <si>
    <t>宿鹏浩</t>
  </si>
  <si>
    <t>船舶尾气包括二氧化硫和氮氧化物等污染物。对人体有极大的伤害，会引起红眼病;刺激鼻、咽喉、气管和肺部，引起慢性呼吸系统疾病。我校自动化机舱承担繁重的教学和科研任务，但其尾气尚处于无组织排放状态，在教学区、相邻楼宇、生活区师生工作和学习造成困扰。十分有必要开展船舶台架尾气污染物扩散模型研究，设计有组织排放的排气管，以保证自动化机舱正常运行时不对师生健康造成影响。</t>
  </si>
  <si>
    <t>有机金属框架类催化剂在电催化降解环境中有机污染物的应用研究</t>
  </si>
  <si>
    <t>杨德媛</t>
  </si>
  <si>
    <t>202110411016</t>
  </si>
  <si>
    <t>侯利玮</t>
  </si>
  <si>
    <t>金属有机骨架（MOFs）是近二十年来迅速发展的一种配位聚合物，具有三维的孔结构，一般以金属离子为连接点，有机配位体支撑构成空间3D延伸，是沸石和碳纳米管之外的又一类重要的新型多孔材料，在催化、储能和分离中都有广泛应用，对于环保和可持续发展具有重要作用。本项目旨在研究金属有机骨架（MOFs）在电催化环境有机分解中的应用。</t>
  </si>
  <si>
    <t>MOF催化剂的制备及其表征</t>
  </si>
  <si>
    <t>郑翔宇</t>
  </si>
  <si>
    <t>202110411024</t>
  </si>
  <si>
    <t>本项目旨在利用具有高表面积和可调节孔径大小的MOF催化剂促进电解水中产生过氧化氢的反应。通过合成MOF催化剂、研究催化活性和稳定性，探究MOF催化剂电解水产生过氧化氢的反应机理，并确定其产生过氧化氢的选择性和效率。</t>
  </si>
  <si>
    <t>基于“互联网➕”的可回收垃圾智能回收系统设计</t>
  </si>
  <si>
    <t>胡晨阳</t>
  </si>
  <si>
    <t>202010411031</t>
  </si>
  <si>
    <t>数学类</t>
  </si>
  <si>
    <t>文理学院</t>
  </si>
  <si>
    <t>朱文武</t>
  </si>
  <si>
    <t>针对目前可回收垃圾所造成的资源浪费和环境污染问题，进行垃圾分类回收可以减少土地占用，减少环境污染，有效利用资源，增加经济效益，具有社会、经济、生态三方面的效益。本项目拟设计一款智能化回收平台，通过自动化控制来解决对可回收垃圾的分类与回收问题，对不同种类的可回收垃圾进行质量测定和价值评估，并将预估产生的部分利润返还给投放者，具有节省人力资源、高效处置可回收垃圾的重要意义，可为助力我国实现“双碳”目标提供参考。</t>
  </si>
  <si>
    <t>基于投入与产出的低碳校园优化</t>
  </si>
  <si>
    <t>刘素欣</t>
  </si>
  <si>
    <t>202110711372</t>
  </si>
  <si>
    <t>陈利苏</t>
  </si>
  <si>
    <t>本项目旨在基于投入与产出的低碳校园路径优化，通过系统性地评估和优化学校在能源、交通、食品等方面的投入与产出，实现校园碳排放的减少，打造低碳校园。通过本项目的实施，我们将全面提升校园碳减排水平，实现能源、交通和食品等方面的低碳化。同时，本项目也将促进学生和教职工的低碳生活方式的形成，提高全校师生的环保意识和环境保护意识。</t>
  </si>
  <si>
    <t>外国语学院</t>
  </si>
  <si>
    <t>IMO法律类提案语言特征研究——
兼谈如何提升中国在国际海事组织的话语权</t>
  </si>
  <si>
    <t>马可名</t>
  </si>
  <si>
    <t>英语（航运）</t>
  </si>
  <si>
    <t>朱晓玲</t>
  </si>
  <si>
    <t>0502</t>
  </si>
  <si>
    <t>鉴于当前世界各国海洋战略的调整，现在的世界海洋已经出现了新的竞争形势。我国
现在面临的不仅是要保护海洋环境、发展海洋经济，更要维护我国的合法海洋权益，
建设海洋强国。我们团队通过对近五年来上交至IMO（国际海事组织）法律小组委员会
提案关键词、高频词的数据提取、语言特征的分析，探究如何提升中国在国际海事组
织的合法权益与话语权。</t>
  </si>
  <si>
    <t>基于语料库的中国特色大国外交多模态话语研究——
以纪录片《大国外交》为例</t>
  </si>
  <si>
    <t>缪旭</t>
  </si>
  <si>
    <t>202110810067</t>
  </si>
  <si>
    <t>翻译</t>
  </si>
  <si>
    <t>刘慧丹</t>
  </si>
  <si>
    <t>围绕纪录片《大国外交》，并参考习近平外交思想和新时代中国外交相关文献，
建立包含有关中国特色大国外交的语篇、图片等多模态语料库。用语料库方法
考察中国特色大国外交的话语特点，中国特色大国外交的对外翻译，对中国外
交政策进行辩证分析，积极传播中国外交政策。</t>
  </si>
  <si>
    <t>上海临港新片区外籍人才语言服务现状及发展对策探析</t>
  </si>
  <si>
    <t>李世杰</t>
  </si>
  <si>
    <t>202110831051</t>
  </si>
  <si>
    <t>日语</t>
  </si>
  <si>
    <t>恒姗姗</t>
  </si>
  <si>
    <t>上海临港新片区作为上海乃至国家未来的发展重点地区，现已统筹调动诸多公共服务资源和社会力量，探索开展对外籍人才的社会融入服务。但目前仍存在关于大部分外籍人才的双语（多语）交流障碍问题，语言服务方面成为当今发展所需考虑的重中之重。本研究立足于临港新片区语言服务中心，分析相关政府机构为外籍人才提供语言服务的现状及发展服务，语言服务政策的制定提供借鉴参考，从而更好地引进和服务外籍人才。</t>
  </si>
  <si>
    <t>语言经济学视角下日本中餐厅的菜单语言服务研究</t>
  </si>
  <si>
    <t>卢奕知</t>
  </si>
  <si>
    <t>202110831036</t>
  </si>
  <si>
    <t>徐秀姿</t>
  </si>
  <si>
    <t>本项目对位于东京都内采用中日双语菜单的中餐厅按人均消费分档后进行随机抽样，
使用定量分析法、定性分析法和比较分析法等方法，从样本菜单的翻译质量、语种、
外观、排版和食客对于菜单语言服务的评价出发，运用语言经济学、翻译学和经营学
相关理论知识对餐厅的菜单语言服务质量进行对比分析，并制定恰当的经济模型使菜
单语言服务质量和餐厅价位之间的关系可视化，为后疫情时代海外华人中餐厅的菜单
语言服务的提升提出建议。</t>
  </si>
  <si>
    <t>基于语料库的美国与“一带一路”成员国对中国的态度比较研究——以大型海事报道为例</t>
  </si>
  <si>
    <t>谢子欣</t>
  </si>
  <si>
    <t>202110810099</t>
  </si>
  <si>
    <t>本项目以不同国家网站或纸媒有关海事的涉华报道为研究对象，建立“多国媒体对于中国海事报道的话语专题语料库”，运用语料库分析的研究方法，比较美国媒体与“一带一路”成员国对中国呈现出的不同态度，考察其对于中国国家形象的构建。在建设海洋强国的战略背景下，旨在为我国建构国家形象和公共外交提供新的研究视角。</t>
  </si>
  <si>
    <t>深蓝乐章--中英海洋诗歌对照实践</t>
  </si>
  <si>
    <t>赵安心</t>
  </si>
  <si>
    <t>202110810063</t>
  </si>
  <si>
    <t>郭海霞</t>
  </si>
  <si>
    <t xml:space="preserve">本项目致力于编写一本具有海洋特色的诗集，选编从古至今中英诗人关于海洋的优秀诗作，涵盖不同时代和不同文化背景下对海洋的诗意表达，促进中外文学创作的交流与学习。诗集将以时间为线索，分为不同的章节，每章节包含多首中英诗歌。同时，诗集会在每章开头对时代背景进行介绍，在每章节中会将英国诗歌与中国本土诗歌进行对照，让读者更直观地了解海洋对于人类文明的影响。最终，制作电子版诗集成品，并印刷少量实体样品。
 </t>
  </si>
  <si>
    <t>基于语料库的中英双语人文纪录片中的中国形象研究</t>
  </si>
  <si>
    <t>周歆颉</t>
  </si>
  <si>
    <t>202010734053</t>
  </si>
  <si>
    <t>随着中国经济社会的不断发展，在国际上的地位不断上升，除了在发展等硬实力
方面之外，文化软实力也不可或缺。本项目以中英双语人文纪录片为出发点来研
究中国的国际形象，传播中国优秀传统文化，并分析可以如何更好地将中国优秀
的传统文化传到世界各地，让世界听到中国声音，讲好中国故事。同时，建立专
门的文化语料库或者术语库来记录这些专有名词。</t>
  </si>
  <si>
    <t>日语终助词的实态研究——
以2000年和2020年流行歌曲为中心</t>
  </si>
  <si>
    <t>曹蕾</t>
  </si>
  <si>
    <t>202110831011</t>
  </si>
  <si>
    <t>毛贺力</t>
  </si>
  <si>
    <t>音乐作为情感的载体，歌词不仅能直观地体现人们日常生活中的用词造句，
更能反映人们的精神思想，尤其终助词也是传情达意的重要手段。本项目
选取2000年和2020年日本歌曲下载量排行中的热门歌曲，通过对比来分析
2000年和2020年终助词的使用变体情况以及变化造成的原因。</t>
  </si>
  <si>
    <t>吉祥物对于地域形象塑造的探究——
以“熊本熊”为中心</t>
  </si>
  <si>
    <t>陈怡雯</t>
  </si>
  <si>
    <t>202110831020</t>
  </si>
  <si>
    <t xml:space="preserve">陈旭 202110731015 15221861969 /
马鑫宇 202110831012 18117252612 
</t>
  </si>
  <si>
    <t>0503</t>
  </si>
  <si>
    <t xml:space="preserve">本项目旨在通过对于熊本熊等具有一定知名度的地区吉祥物的分析，通过
进行归类、其中异同的分析，探究成功的地区吉祥物对于地区形象塑造的影
响，并基于研究结果总结出成功的地区吉祥物所应该具备的形象设计要素以及
推广方式，给我国的地区吉祥物提供建议，希望能够实现塑造地区形象的目的。
</t>
  </si>
  <si>
    <t xml:space="preserve">在华留学生对汉语情感表达理解程度的研究——
以汉语赞美语为例 </t>
  </si>
  <si>
    <t>梁茜雅</t>
  </si>
  <si>
    <t>202110810009</t>
  </si>
  <si>
    <t>吴梦姣</t>
  </si>
  <si>
    <t>在华留学生是近年来逐渐壮大的群体，关于在华留学生跨文化交际、汉语教学研究也成为近年来各界研究热点。以往研究表明留学生汉语情感理解能力对汉语学习能力会产生影响，且赞美语使用也会影响跨文化交际。但大部分研究并未深入考察汉语学习者的情感理解程度差异，探究影响因素。基于此，本课题认为在华留学生的汉语情感理解能力除了跨文化交际能力和汉语教学外，文化差异也是影响因素之一。本项目拟通过各国留学生文化差异、汉语赞美语功能、惯用赞美语和汉语教材的差异三个维度来考察在华留学生的情感理解程度，旨在考察在华留学生对汉语称赞语情感理解的程度，并探究影响因素，对此能够提出教学建议。</t>
  </si>
  <si>
    <t>滴水湖国际航运服务创新大会语言服务能力模型建构</t>
  </si>
  <si>
    <t>欧阳芳琦</t>
  </si>
  <si>
    <t>202110810075</t>
  </si>
  <si>
    <t>商务英语</t>
  </si>
  <si>
    <t>南方</t>
  </si>
  <si>
    <t>向海则兴，背海则衰。航运，始终是中国经济发展的重要支柱。习近平总书记曾深刻指出：“经济强国必定是海洋强国、航运强国。”2020年，上海已基本建成国际航运中心。在此背景下，提升航运领域翻译人才的语言服务能力将为国家建设航运强国及上海进一步成为国际一流航运中心提供强大助力。鉴于此，该项目通过成员参与滴水湖国际航运服务创新大会这一国际性会议相关语言服务工作，研究航运相关的语言服务能力核心要素，并建构其能力模型。</t>
  </si>
  <si>
    <t>中国海事企业对外网站跨文化适应性调整的比较研究</t>
  </si>
  <si>
    <t>齐从男</t>
  </si>
  <si>
    <t>202110810004</t>
  </si>
  <si>
    <t>随着我国海事企业的蓬勃发展，海事企业与海外的联系愈发重要和密切。研究指出“不同国家的企业网站受国家文化差异影响,显示的文化价值内容有较大差别。企业在海外传播中需考虑依据目标国文化特点对海外网站进行跨文化适应性调整。”（徐文娟，史兴松，2020）而我国知名海事企业COSCO、SITC等的海外网站上的内容是否具备跨文化适应性还有待探究。本项目旨在探究我国海事企业对外网站跨文化适应性的情况和特点，并对于其跨文化适应性的调整提出建议。</t>
  </si>
  <si>
    <t>基于中日2.5次元音乐剧（舞台剧）
发展历程及现状的对比研究</t>
  </si>
  <si>
    <t>宋雅茹</t>
  </si>
  <si>
    <t>202110831054</t>
  </si>
  <si>
    <t>李莲姬</t>
  </si>
  <si>
    <t>日本从1991年开始将动漫改编成音乐剧，2.5次元音乐剧（舞台剧）逐渐融入日本流行文化，目前已自成一派体系，并在亚洲等地区得到传播。本项目研究旨在探究中日2.5次元音乐剧（舞台剧）的发展历程与发展现状，进行比较分析，进而探索2.5次元音乐剧（舞台剧）形式及相关产业在中国的发展未来。</t>
  </si>
  <si>
    <t>海外经历对歧义容忍度及跨文化适应能力的影响</t>
  </si>
  <si>
    <t>苏楠</t>
  </si>
  <si>
    <t>202110831033</t>
  </si>
  <si>
    <t>在“一带一路”的时代背景下，我国越来越需要具有良好跨文化适应能力的国际化人才。海外经历作为最直接接触别国文化的方式，其对于歧义容忍度和跨文化适应能力的影响不容忽视。歧义容忍度是指个人接受并处理不熟悉、复杂信息的倾向和态度（Bunder，1986）。跨文化适应能力是指人们在新的文化背景下，收集处理信息，做出判断并采取相应的有效措施以适应新文化的能力（Early &amp; Ang，2003) 。本研究将学生海外经历时长作为自变量，用量表测量其歧义容忍度和跨文化适应能力，考察海外经历时长对歧义容忍度及跨文化适应能力的影响，旨在为国际化环境下的人才培养提供数据支持和帮助。</t>
  </si>
  <si>
    <t>以日本农村为鉴浅析中国农村垃圾分类处理--以WH市SXC镇为例</t>
  </si>
  <si>
    <t>王汉普</t>
  </si>
  <si>
    <t>202110831045</t>
  </si>
  <si>
    <t>胡言驰/202110831007 郑宸景/202110831010 
王琳/202110831041 王雅萱/202110831053</t>
  </si>
  <si>
    <t>近年来，随着城乡建设进程加快，农村环境面临着诸多问题，其中最主要的是农村垃圾的不当处理。在乡村振兴的国家战略背景下，针对农村垃圾处理乱象，          本项目以日本农村垃圾处理为鉴，以WH市SXC镇为例，探讨如何有效进行农村垃圾分类处理，加大农村垃圾分类宣传力度，提高村民垃圾分类处理意识，改善农村垃圾处理乱象。</t>
  </si>
  <si>
    <t>跨文化视角下中国电商品牌如何提高海外影响力</t>
  </si>
  <si>
    <t>夏乐乐</t>
  </si>
  <si>
    <t>202110810033</t>
  </si>
  <si>
    <t>朱晓玲，李勇</t>
  </si>
  <si>
    <t>随着全球步入数字化时代，国内市场竞争日趋激烈，许多企业将目标投向海外
市场，跨境电子商务呈爆炸式增长；同时，随着党的二十大的召开，传达出多
个扩大对外开放、建设贸易强国的利好信息，未来以跨境电商为代表的贸易新
模式将获得更多产业、政策支持。本项目拟从跨文化角度，进行消费者调查及
市场分析，探讨跨境电商品牌在拓展海外市场过程中面临的风险与挑战，剖析
其产品宣传与营销策略，进而提升中国品牌的海外影响力。</t>
  </si>
  <si>
    <t>日语高考生大学公共外语学习现状、问题及相应对策研究</t>
  </si>
  <si>
    <t>薛云婷</t>
  </si>
  <si>
    <t>202210831054</t>
  </si>
  <si>
    <t>隋晓静</t>
  </si>
  <si>
    <t>近年来，高考日语的考生人数逐年增加，从2019年的近五万人到2022年高考日语考生突破50万人。在高考日语考生人数大幅度增加的情况下，这些考生在进入大学之后，面对普遍以英语作为第二外语学习的大环境，高考日语生该如何平衡日语和英语的学习，在学习时面临了哪些困境，各大高校对于高考日语生的公共外语学习采取了哪些政策，这些政策是否有借鉴意义等。本课题主要通过研究调查明确上述问题并试着提出相应的应对方案。</t>
  </si>
  <si>
    <t>中美海洋文学中的人类与海洋关系研究——
以《海里岸上》和《白鲸》为例</t>
  </si>
  <si>
    <t>郁佳怡</t>
  </si>
  <si>
    <t>202110123074</t>
  </si>
  <si>
    <t>本课题基于习近平总书记所提出的构建海洋命运共同体理念，通过对《海里岸上》和《白鲸》两本中美海洋文学作品中人类与海洋关系的研究，对比十九世纪和二十一世纪中西方人类与海洋关系的变化，阐述中西方人类社会历史发展过程中人海关系的思想和理论，并展望未来人类与海洋关系的发展趋势，以此服务于建设“海洋强国”这一目标的文化层面的建设。</t>
  </si>
  <si>
    <t>理学院</t>
  </si>
  <si>
    <t>用于固体氧化物燃料电池堆的梯形流场设计及传质增强机制研究</t>
  </si>
  <si>
    <t>梁应极</t>
  </si>
  <si>
    <t>202111010047</t>
  </si>
  <si>
    <t>数学</t>
  </si>
  <si>
    <t>沈佳杰</t>
  </si>
  <si>
    <t>燃料电池电堆由多个燃料电池单体以串联方式层叠组合构成，相邻单电池通过双极板隔开并同时提供串联电路和单电池的气体流路以实现电池系统的堆栈结构，路普能源通过梯形双极板的设计，增加气体在板中的流速以提供卓越的性能和水管理，使得质子交换膜燃料电池的耐用性、功率和效率都得到了显著提升。本课题沿着这一技术路线进一步验证梯形双极板对固体氧化物燃料电池堆的性能影响，并进一步研究其传质增强的机制。</t>
  </si>
  <si>
    <t>Fejer类积分的推广及应用</t>
  </si>
  <si>
    <t>林枫</t>
  </si>
  <si>
    <t>202111010063</t>
  </si>
  <si>
    <t>李昂\202111010048</t>
  </si>
  <si>
    <t>周联</t>
  </si>
  <si>
    <t>0701</t>
  </si>
  <si>
    <t>Fejer类积分（下统称Fejer积分）是一类对Fourier分析中的Fejer核的积分，其在信号工程及理论运用中有着相当良好的性质与作用，在国内外的数学竞赛中更是频频出现。本项目主要通过复分析，组合学等数学工具，给出了Fejer积分的多种通用计算方法，填补了当前对于Fejer积分尚未给出通式的空白，同时给出一些推广结论以及证明中的实例应用。该项目的研究有利于构筑Fourier分析和代数学间的桥梁，进一步揭示Dirchelt核与Fejer核的特殊性质，为相关理论提供支持；此外亦可运用在教学实践中，为一些证明题提供更加便捷的证法。</t>
  </si>
  <si>
    <t>临港新片区热环境效应分析及其影响因素研究</t>
  </si>
  <si>
    <t>程屹铭</t>
  </si>
  <si>
    <t>202111010059</t>
  </si>
  <si>
    <t>张丽华</t>
  </si>
  <si>
    <t>临港新片区处于经济飞速发展的阶段，城市扩张强度大，导致城市地表温度格局改变，影响城市的生态环境。本项目将结合Landsat遥感图像及GIS相结合等研究方法。阐明土地利用类型、人为因素、自然因素对临港热环境效应的影响：研究采用夜间灯光遥感和POI爬虫数据，再结合临港新片区的地理位置及城市特色，将滨海城市下蓝绿空间格局以及海绵城市建设对热环境效应的缓解作用纳入研究。旨在明确临港城市热环境效应的机制，从而实现临港的可持续发展。</t>
  </si>
  <si>
    <t>基于单片机的饭菜价格识别的设备试制</t>
    <phoneticPr fontId="9" type="noConversion"/>
  </si>
  <si>
    <t>韩悦悦</t>
    <phoneticPr fontId="9" type="noConversion"/>
  </si>
  <si>
    <t>202111010061</t>
    <phoneticPr fontId="9" type="noConversion"/>
  </si>
  <si>
    <t>数学类</t>
    <phoneticPr fontId="9" type="noConversion"/>
  </si>
  <si>
    <t>王彩芳</t>
    <phoneticPr fontId="9" type="noConversion"/>
  </si>
  <si>
    <t>0701</t>
    <phoneticPr fontId="9" type="noConversion"/>
  </si>
  <si>
    <t>随着快节奏生活的发展，人工计算难以满足生活各方面的需求，于此本团队发现在人流量高峰期时，食堂在进行人工菜品价格计算时存在低效、有误差的问题，因此我们进行了相应的调研与考察，提出了设计并制造“基于单片机的价格识别与数据分析整理的设备”的想法，通过利用NFC芯片的近距离非接触式快速信息传输的特性，实现快速并准确识别和输出师生所应付的金额并在餐后统计相应的销售数据、用餐数据以及两者之间存在的关系，真正改善人流量高峰期时人工效能难以胜任快速准确计算价格的需要的现状，实现用餐量、菜品价格与销售量的收集、整理、分析，进而计算出食堂运营问题的最优解。</t>
    <phoneticPr fontId="9" type="noConversion"/>
  </si>
  <si>
    <t>基于重参数化曲面的约束降阶问题</t>
  </si>
  <si>
    <t>李昂</t>
  </si>
  <si>
    <t>202111010048</t>
  </si>
  <si>
    <t>林枫\202111010063</t>
  </si>
  <si>
    <t>曲线曲面的降阶逼近问题不仅在CAD/CAM中有着极为重要的应用，而且在实际生活中，机械制造与加工所用到的复杂高次含参曲线和曲面大多都需要降阶处理以方便实际工程应用。基于此，该项目将在对重参数化曲线多级约简这一论文的研究基础上进行重参数化曲面的约束降阶（例如：重参数化的Bezier曲面），充分利用数分、拓扑和高代等知识进行研究。该项目的做成有利于扩大工程图像的自由度，简化几何造型中的求根求交计算、数据的几何压缩等。</t>
  </si>
  <si>
    <t>药物的不同模型结构对药物动力学参数的影响</t>
    <phoneticPr fontId="9" type="noConversion"/>
  </si>
  <si>
    <t>刘兴宇</t>
  </si>
  <si>
    <t>202011010045</t>
  </si>
  <si>
    <t>数学与应用数学</t>
  </si>
  <si>
    <t>吴孝钿</t>
  </si>
  <si>
    <t>药物动力学是运用动力学原理和数学方法结合起来刻画药量或浓度在人体内随时间变化的规律，不同的给药方式需要建立不同的模型结构，为了方便观察，建立药物浓度随时间的变化规律建立药物—时间坐标轴就变得十分重要，而求解数学表达式是绘制坐标轴重要的部分。我们需要做的就是将抽象的变化转变为直观的模型结构，让理解药物浓度变化规律变得容易，为药物动力学的研究提供更多的便利。</t>
  </si>
  <si>
    <t>基于数据和模型联合驱动的上海市旅游最佳路线精准预测</t>
    <phoneticPr fontId="9" type="noConversion"/>
  </si>
  <si>
    <t>朱迪</t>
  </si>
  <si>
    <t>202111010007</t>
  </si>
  <si>
    <t>金中</t>
  </si>
  <si>
    <t>随着新型冠状病毒调整为乙类乙管，旅游业也逐渐复苏。旅游需求是支持旅游业发展的重要内容之一，需要被予以高度的重视。在众多有关旅游发展需求的研究成果中，大部分学者认为时间序列模型、灰色预测模型和神经网络模型方法在旅游预测中发挥着重要的作用。以上海市旅游人数为例，进行研究。我们在对时间序列模型、灰色预测模型和神经网络模型方法在旅游预测中的应用进行了恰当的评析，以期为未来旅游需求的预测提供良好的理论与实践支持。</t>
  </si>
  <si>
    <t>当前大学生的国家安全意识研究</t>
  </si>
  <si>
    <t>201810111142</t>
  </si>
  <si>
    <t>行政管理</t>
  </si>
  <si>
    <t>张宏斌</t>
  </si>
  <si>
    <t>在第十四届全国人大一次会议闭幕会上，习总书记强调：“要贯彻总体国家安全观，健全国家安全体系，增强维护国家安全能力。”当代青年是实现第二个百年奋斗目标的生力军乃至主力军，随着国际形势的复杂化，大学生群体对于总体国家安全观的整体意识极为重要。在科教兴国、人才强国等国家战略支持下，探寻当前大学生国家安全意识，对研究如何将国家安全意识教育融入到高校思想政治教育理论和实践中，有着积极的现实意义和促进作用。</t>
  </si>
  <si>
    <t xml:space="preserve">海洋强国背景下海洋环保公益组织“社会服务绩效”评估标准与提升策略研究 </t>
  </si>
  <si>
    <t>许越</t>
  </si>
  <si>
    <t>202111013019</t>
  </si>
  <si>
    <t>本研究通过多案例分析与统计分析方法，提出海洋环保公益组织社会价值评估标准的构想，可以为精细化、规范化评估和管理海洋环保公益组织提供思路，也可以为海洋环保公益行业的创业者、支持者、从业者、观察者提供更加专业化发展与可持续发展的启示，促使基础研究成果走向应用。</t>
  </si>
  <si>
    <t>大学生参与海洋志愿服务的动机转化机制研究</t>
  </si>
  <si>
    <t>欧阳羽茜</t>
  </si>
  <si>
    <t>202110230078</t>
  </si>
  <si>
    <t>刘美平,李勇</t>
  </si>
  <si>
    <t>本研究基于社会行为理论等相关理论，将大学生参与海洋志愿服务的动机归结为工具性动机与情感性动机，通过建立动机转化机制理论模型，采用问卷调查和统计分析的方法对模型进行实证研究，深入探究不同变量影响下大学生参与海洋志愿服务的动机转化机制，即“工具性与情感性动机兼有”如何向“以情感性动机为主”转化。结合实际研究结果，对优化海洋志愿服务的实现路径提出相应对策及建议。</t>
  </si>
  <si>
    <t>明眸计划</t>
  </si>
  <si>
    <t>202111013026</t>
  </si>
  <si>
    <t>李勇，张芳芳</t>
  </si>
  <si>
    <t>明眸计划聚焦当前的热点问题，以解决和缓解眼睛问题，保障眼健康为基本宗旨，主要业务是为不同需求的人群提供线上眼睛问题综合性服务，通过视频教学、游戏娱乐化模式进行眼部锻炼，同时与商家合作，提供相关眼部产品测评和售卖，提供信息交流平台，发展后期采取“线上+线下”模式，线上通过营销战略，线下通过定期开展趣味活动，增加客户信任感和软件知名度。</t>
  </si>
  <si>
    <t>论网络环境对我国行政法治建设的影响——基于习近平法治思想的分析</t>
  </si>
  <si>
    <t>黄静梅</t>
  </si>
  <si>
    <t>网络环境的发展给我国行政法治化建设带来了巨大的影响，系统地研究网络环境如何影响我国行政法治化建设内容,对于继续推行政法治化建设进程、聚焦行政法治化建设的深层次问题具有重要的理论和现实意义。为此,本课题尝试基于习近平法治思想和我国行政法治建设的主要内容对网络环境对中国行政法治化建设的影响予以分析,以期针对性地探索网络环境中的行政法治化建设的完善路径提出建议。</t>
  </si>
  <si>
    <t>高校团属新媒体阵线建设及思想引领策略研究</t>
  </si>
  <si>
    <t>王尹文</t>
  </si>
  <si>
    <t>202111013008</t>
  </si>
  <si>
    <t>姚旭</t>
  </si>
  <si>
    <t>党委宣传部</t>
  </si>
  <si>
    <t>自党的十九大以来，习主席多次强调提高新闻舆论传播力、引导力、影响力、公信力。新媒体在思想引领、舆论引导、文化传播和精神塑造等方面发挥了重要作用。因此，在本项目中会对目前高校新媒体建设的现状、问题以及原因进行分析，并提出对策，使高校新媒体能够更好地服务高校立德树人根本任务，融入于高校思想政治教育之中。</t>
  </si>
  <si>
    <t xml:space="preserve">海洋环保公益组织工作手法专业化研究     </t>
  </si>
  <si>
    <t>胡心怡</t>
  </si>
  <si>
    <t>202211014009</t>
  </si>
  <si>
    <t>思想政治教育专业</t>
  </si>
  <si>
    <t>海洋是生命之源，面对海洋环境污染，海洋资源被过度地开发利用等问题，诸多以海洋环保为主旨和使命的公益组织如雨后春笋般应运而生。本研究基于相关信息发现：当前中国海洋环保公益组织不仅在深耕的议题上展现了更加精细化的态势，在工作手法上也展现出更加专业化的态势，其中74%的海洋环保公益组织在实践中采用了多元工作手法，表明海洋环保公益行业呈现出从情怀走向专业的趋势。所以针对此类发现，本项目致力于对海洋环保公益组织工作手法专业化的研究。</t>
  </si>
  <si>
    <t>徐悲鸿艺术学院</t>
  </si>
  <si>
    <t xml:space="preserve">海洋文化视域下非遗校园传承的实践探索-以上海地区非遗项目为例 </t>
  </si>
  <si>
    <t>尤琪</t>
  </si>
  <si>
    <t>202210931015</t>
  </si>
  <si>
    <t>国画</t>
  </si>
  <si>
    <t>马菲菲</t>
  </si>
  <si>
    <t>1304</t>
  </si>
  <si>
    <t xml:space="preserve">     经过本项目初步研究，上海地区为例的海洋非物质文化遗产蕴含着独特的海洋历史文化信息，具有丰富的创意属性与产业化开发利用价值。
    本项目初步设想是实地学习体验非遗文化，发挥国画专业的绘画及设计特长再创新，在校内举办海洋非遗文化季的活动。通过校内外、线上线上相结合的方法进行宣传，以此为基础来号召吸引更多人关注海洋非遗文化，达到传承的目的。</t>
  </si>
  <si>
    <t>执丹青之笔，创舟史之合——中国近代海运发展历史题材的绘画创作</t>
  </si>
  <si>
    <t>唐元元</t>
  </si>
  <si>
    <t>202210931009</t>
  </si>
  <si>
    <t>毛宇佳</t>
  </si>
  <si>
    <t>运用中国画的表现形式，将艺术与历史背景相结合，呈现中国海运事业随着中国之崛起而逐步兴盛的奋斗史。作品将以长卷形式展开，将轮船招商局的建立等具有航运特色的历史事件作为线索串联起从洋务运动到新中国成立历史片段，以绘画形式弘扬历史中中华民族伟大复兴的崇高信念。</t>
  </si>
  <si>
    <t xml:space="preserve"> 碳元计划—个人低碳生活数据可视化动态ip</t>
  </si>
  <si>
    <t>王先鹏</t>
  </si>
  <si>
    <t>202110921004</t>
  </si>
  <si>
    <t>工业设计</t>
  </si>
  <si>
    <t>张立</t>
  </si>
  <si>
    <t>1305</t>
  </si>
  <si>
    <t>基于目前我国的“低碳”大方向，这款交互产品是物联网与低碳生活和数字艺术品的结合，旨在通过一种虚拟养成交互的方式强化人们低碳生活意识，使得用户对于低碳行为拥有较高的主观能动性，让用户的生活更加健康。实现“关心地球，更关心你”对口号。本产品将对用户的低碳生活数据定期分析并会生成低碳报告来帮助你继续保持低碳的生活方式，低碳宠物会通过用户的低碳行为实现进化并给用户提供智能服务。</t>
  </si>
  <si>
    <t>基于海洋环保理念文创设计</t>
  </si>
  <si>
    <t>赵诗吟</t>
  </si>
  <si>
    <t>202011043006</t>
  </si>
  <si>
    <t>视觉传达设计</t>
  </si>
  <si>
    <t>谈丽娜</t>
  </si>
  <si>
    <t>面向办公群体，设计一款造型富有趣味的海洋环保理念文创设计，名为《冰川消融》系列。我们将融合，既包含了不同北极动物与冰川结合的形象，同时保护套以冰块的造型，来以此警醒大家保护环境也是保护北极动物们的家。而当使用时，随着时间的流逝，产品造型底部的冰块也会逐渐变红，也暗示着冰川消融。不仅可以作为一款造型独特灵动可爱的办公用品增添视觉感，更为重要的使用途中引起大家的环保重视。</t>
  </si>
  <si>
    <t>“协暮”游艇——适老化游艇设计</t>
  </si>
  <si>
    <t>郑晶晶</t>
  </si>
  <si>
    <t>202110921036</t>
  </si>
  <si>
    <t>金银</t>
  </si>
  <si>
    <t>“协暮”游艇是一款适老化游艇的设计，目的在于提供给老年人安全的舒适的游艇空间，让老年人也能享受到游艇服务。通过对游艇室内设施、空间布局以及外部的设施和外观等进行适老化针对性设计，让这款游艇达到既适宜老人乘坐的目的的同时也不失美感。适老化的游艇设计不仅响应了国家十四五规划中关于老龄事业发展的政策，还促进了游艇行业的前进，扩大消费者群体。</t>
  </si>
  <si>
    <t>“数智临港”综合类大学生服务平台项目</t>
  </si>
  <si>
    <t>梁泽一</t>
  </si>
  <si>
    <t>202011043018</t>
  </si>
  <si>
    <t>赵乐天/202011043022 黄逸凡/202011043012</t>
  </si>
  <si>
    <t>蒋旻昱</t>
  </si>
  <si>
    <t>项目旨在开发一个服务大学生的、囊括娱乐出行、就业指导、产品消费的综合性平台，定位为本地生活服务app，同时该平台的核心功能便是缓解当下大学生的就业问题，该平台将运用“2+1”的服务模式，即注重企业方与学校方的纽带关系，整合职位信息和学生信息、与学生密切沟通，合作为学生搭建就业的桥梁。</t>
  </si>
  <si>
    <t>医院专项护理机械的智能化设计研究</t>
  </si>
  <si>
    <t>程宇昂</t>
  </si>
  <si>
    <t>202011041036</t>
  </si>
  <si>
    <t>颜大威</t>
  </si>
  <si>
    <t>本项目聚焦目前与医疗设备相比，发展较滞后的护理设备，提出了专项护理设备的智能化问题。研究设计一款侧重专项护理的智能机器人。它可在医院各狭小空间中，以单人操作，自由转移病人。目前医院如需抬运病人至转运床或仪器上时须多人同时操作，该过程对护工人数、抬运空间及病人姿态都有一定要求。本产品的创新点，即在保证病人安全姿态同时，将护工人数与抬运空间要求降到最低，既提升了病人抬运时的安全系数，又优化了整个抬运过程，提高了操作效率。</t>
  </si>
  <si>
    <t>模块化游艇设计研究</t>
  </si>
  <si>
    <t>钟艺</t>
  </si>
  <si>
    <t>202210921024</t>
  </si>
  <si>
    <t>本项目旨在探索模块化游艇的可行性与具体实现方法，根据不同的出行目的（例如娱乐或办公、短期或长期等），用户可组合不同的游艇模块，以满足个体或集体出行的多样化需求。本项目最大限度给用户提供自由的选择，营造不同的环境，带来崭新体验。此外，模块化的灵活组合方式，还可促进游艇的租赁和共享。
综上，团队致力于研究出一款具有未来感、通过不同模块组合以适应多种场景需求的模块化游艇。</t>
  </si>
  <si>
    <t>中国传统屋脊兽形象与丢勒铜版画风格相结合的插画创作</t>
  </si>
  <si>
    <t>李嘉茹</t>
  </si>
  <si>
    <t>202110932003</t>
  </si>
  <si>
    <t>绘画（油画）</t>
  </si>
  <si>
    <t>宋智容</t>
  </si>
  <si>
    <t>中国传统脊兽属于古建筑中相当精彩的一部分，不仅对中国传统古建筑屋顶结构起到保护、支撑、固定等作用，而且其形状各异，神态栩栩如生，在中国建筑美学中也不乏观赏价值。
阿尔布雷特·丢勒是欧洲文艺复兴期间最出色的木刻版画和铜版画家之一。其画风精细丰富，其作品具有很强的洞察力和艺术表现力。
我们组拟将中国传统屋脊兽的形象元素结合丢勒铜版画的方式进行插画创作，以此来探索中西元素碰撞融合和再创作的可能性，并试图以新的绘画形式解读中国传统脊兽。</t>
  </si>
  <si>
    <t>《基于虚拟成像技术的女性情绪调节系统设计》</t>
  </si>
  <si>
    <t>龙玉双</t>
  </si>
  <si>
    <t>202011041011</t>
  </si>
  <si>
    <t>龙海曌</t>
  </si>
  <si>
    <t>这款设计由能够抚慰、调节女性情绪的产品和能够实时将情绪以植物的形式来实现可视化目的的系统组成。产品包括智能可穿戴设备和投影设备，投影设备包含香薰释放装置。可穿戴设备通过语音识别和皮肤电检测等技术来判断女性用户的情绪状况，将相关信息输入到投影香薰一体化设备中，香薰装置接收信息并释放香薰，同时一体化设备将投影用户选定的虚拟植物并通过其状态反映人的动态情绪，实现动态情绪的可视化。</t>
  </si>
  <si>
    <t>邮轮舱室智能产品设计</t>
  </si>
  <si>
    <t>潘晨怡</t>
  </si>
  <si>
    <t>202110921013</t>
  </si>
  <si>
    <t>潘晨怡202110921013/瞿佩琪202110921014/李怡君202110921015/王之韵202110921018</t>
  </si>
  <si>
    <t>战俊</t>
  </si>
  <si>
    <t>这款邮轮舱室智能产品，结合智能化交互设计，实现邮轮舱室智能化。尝试将智能环境设计应用到居住舱室环境设计中，帮助构建满足邮轮用户不同需求的居住空间环境。通过智能化和艺术化相结合，打造更为创新的邮轮舱室；通过简单的交互设计，使用户体验的更为舒适、便捷。</t>
  </si>
  <si>
    <t>大学生美甲工作室创业项目</t>
  </si>
  <si>
    <t>阮依平</t>
  </si>
  <si>
    <t>202210932015</t>
  </si>
  <si>
    <t>王岩松</t>
  </si>
  <si>
    <t>＂深海之旅＂海洋文创设计</t>
  </si>
  <si>
    <t>朱天诚</t>
  </si>
  <si>
    <t>202011043023</t>
  </si>
  <si>
    <t>1/202011043033</t>
  </si>
  <si>
    <t>面向学生和阅读群体，设计一款展示海洋文化的文创产业。我们将海洋文化与相融合，既包含了海洋文化中崇尚自由的天性和强烈的个体自觉意识，又不失其实用性。不仅可以作为学习或阅读用品，还富有观赏性、趣味性，让人们更向往海洋，对海洋本身的认知产生更大的兴趣。</t>
  </si>
  <si>
    <t>基础实验实训中心</t>
  </si>
  <si>
    <t>CLEAN科林—激光清洗评估控制先行者</t>
    <phoneticPr fontId="9" type="noConversion"/>
  </si>
  <si>
    <t>王怡博</t>
    <phoneticPr fontId="9" type="noConversion"/>
  </si>
  <si>
    <t>202110210149</t>
    <phoneticPr fontId="9" type="noConversion"/>
  </si>
  <si>
    <t>胡肇炜</t>
  </si>
  <si>
    <t>0809计算机类</t>
    <phoneticPr fontId="9" type="noConversion"/>
  </si>
  <si>
    <t>激光清洗作为清洁工业发展的前沿手段，正在逐步在金属表面处理领域扩展应用。但同时，激光清洗效果一直无法得到有效评估，成为行业一大难题。为此，团队计划开发一款针对激光清洗的智能评估控制系统。主要包括，三维信息采集，清洗效果分析和智能路径规划三个部分。能够结合激光清洗设备完成对复杂构件的自动化清洗，清洗效果检测评估和二次清洁路径规划。可应用于船舶、新能源、航空航天、电子信息等领域。弥补了市场现有激光清洗设备难以实现对复杂结构物体自动化清洗和清洗效果检测评估的缺陷。</t>
    <phoneticPr fontId="9" type="noConversion"/>
  </si>
  <si>
    <t>基于无人机与小车的空地协同智能物流管理系统</t>
  </si>
  <si>
    <t>李则升</t>
  </si>
  <si>
    <t>202010320022</t>
  </si>
  <si>
    <t>常宝林</t>
  </si>
  <si>
    <t>本项目旨在利用无人机和智能小车的协同作业来完成空地协同物流功能。无人机具备高空侦测和路径判断功能，可为地面智能物流小车提供导航、避障和物流运输支持。同时，智能小车具备物流运输和作业功能，搭载了协同无人机的地面站系统。通过接收到的图像信息，智能小车自主构建行进地图，实现智能物流功能。该系统目标应用于大型智能物流管理或灾难救援等领域。</t>
  </si>
  <si>
    <t>基于图像识别的生活垃圾智能分类装置</t>
    <phoneticPr fontId="9" type="noConversion"/>
  </si>
  <si>
    <t>刘培富</t>
    <phoneticPr fontId="9" type="noConversion"/>
  </si>
  <si>
    <t>202110320043</t>
    <phoneticPr fontId="9" type="noConversion"/>
  </si>
  <si>
    <t>计算机科学与技术</t>
    <phoneticPr fontId="9" type="noConversion"/>
  </si>
  <si>
    <t>赵忠贤</t>
    <phoneticPr fontId="9" type="noConversion"/>
  </si>
  <si>
    <t>0808自动化类</t>
    <phoneticPr fontId="9" type="noConversion"/>
  </si>
  <si>
    <t>目前人们产生的生活垃圾越来越多，垃圾分类变得越来越重要，然而在垃圾分类过程中经常错误投放，尤其是老年人群体垃圾分类更让他们犯了难。基于此本团队提出并设计一种基于图像识别技术的生活垃圾智能分类装置，帮助人们更方便地进行生活垃圾分类。该装置由一个智能摄像头、一台嵌入式处理器、一个显示屏、一个机械臂和一个分类垃圾桶组成。用户将待处理的生活垃圾放入装置内，智能摄像头将自动拍摄并识别垃圾种类，机械臂正确地将其投放到对应垃圾桶里。该装置具有高度的准确性和可靠性，为环保事业做出贡献。</t>
    <phoneticPr fontId="9" type="noConversion"/>
  </si>
  <si>
    <t>基于人工智能的物流搬运系统</t>
    <phoneticPr fontId="9" type="noConversion"/>
  </si>
  <si>
    <t>张毅皓</t>
    <phoneticPr fontId="9" type="noConversion"/>
  </si>
  <si>
    <t>202110711391</t>
    <phoneticPr fontId="9" type="noConversion"/>
  </si>
  <si>
    <t>经济系</t>
    <phoneticPr fontId="9" type="noConversion"/>
  </si>
  <si>
    <t>本项目旨在利用人工智能技术实现对被搬运物体的识别，并利用机械臂实施抓取操作，从而提高工作效率和安全性。项目使用计算机视觉技术对图像进行分析和识别，可以准确地检测出不同类型的物体，并实现物体位置和姿态的确定。在机械臂的抓取方面，项目使用先进的运动规划算法，实现高精度的机械臂运动和抓取操作，能够适应不同形状、大小和重量的物体，并且在抓取过程中保持物体的稳定性和安全性。</t>
    <phoneticPr fontId="9" type="noConversion"/>
  </si>
  <si>
    <t>一种输电铁塔锈蚀无人在线监测系统</t>
    <phoneticPr fontId="9" type="noConversion"/>
  </si>
  <si>
    <t>张毅杰</t>
    <phoneticPr fontId="9" type="noConversion"/>
  </si>
  <si>
    <t>202110320047</t>
    <phoneticPr fontId="9" type="noConversion"/>
  </si>
  <si>
    <t>电子信息工程</t>
    <phoneticPr fontId="9" type="noConversion"/>
  </si>
  <si>
    <t>0807电子信息类</t>
    <phoneticPr fontId="9" type="noConversion"/>
  </si>
  <si>
    <t>本项目旨在开发一种输电铁塔锈蚀无人在线监测系统，通过采用多种传感器和图像识别技术实现对输电铁塔表面的实时监测和数据采集，并通过物联网技术将数据上传至云端进行分析和处理。系统可以自动分析和识别铁塔表面的锈蚀，同时还能够通过机器学习技术不断优化识别算法，提高监测准确率和效率。该系统可以有效地减少人力监测的成本和安全隐患，提高输电铁塔的安全性和稳定性。</t>
    <phoneticPr fontId="9" type="noConversion"/>
  </si>
  <si>
    <t>基于水中机器人的水底管线检修系统</t>
  </si>
  <si>
    <t>王鑫源</t>
  </si>
  <si>
    <t>202110122048</t>
  </si>
  <si>
    <t>随着水下机器人技术发展和计算机技术控制技术理论的日益精进，水下机器人凭借灵活轻便、自主化程度高等特点在海洋勘探、民用养殖和军事侦察诸多领域扮演重要角色。基于此背景，我们小组决定研究一种机器人，使它能够在水下作业。利用水中机器人基于图像的水下检测功能，检测水下管线是否存在安全隐患，若存在隐患，通过水下机器人辅助测定具体隐患位置及损坏程度，并可通过机械臂完成一定水下维修作业。</t>
  </si>
  <si>
    <t>基于多传感器的智能自行车的设计</t>
  </si>
  <si>
    <t>高婧</t>
  </si>
  <si>
    <t>202110123024</t>
  </si>
  <si>
    <t>孙凌燕</t>
  </si>
  <si>
    <t>基于多传感器的智能自行车的设计有别于目前市场上的其他自行车产品，它主要是采用多传感器融合技术，从而实现对自行车的智能控制。首先利用红外传感器识别身高，可以智能调节自行车的坐垫高低；其次前后方的超声波传感器识别物体的距离远近，可以引发安全报警装置，从而提醒骑行者保持安全距离，同时触发喇叭或其他警示标志给外人；最后利用动能回收装置，用于自行车夜间行驶时的照明或安全警示标志。多传感器融合技术下的智能自行车利用传感器延长了使用寿命，同时解决安全性、智能化等问题。</t>
  </si>
  <si>
    <t>基于温差传感器控制的太阳能热水器与燃气炉切换的智能控制仪</t>
    <phoneticPr fontId="9" type="noConversion"/>
  </si>
  <si>
    <t>李锦涛</t>
    <phoneticPr fontId="9" type="noConversion"/>
  </si>
  <si>
    <t>202110123022</t>
  </si>
  <si>
    <t>程伟东</t>
  </si>
  <si>
    <t>基于温差传感器控制的太阳能热水与燃气炉切换的智能控制仪有别于目前市场上的其他控制仪产品，它主要是采用温差传感器，从而实现对生活用水的源头切换。首先利用温差传感器对太阳能管道和燃气炉管道内的热水温度进行实时的监控，通过温控板将所测得的温度进行实时的显示，若检测到太阳能热水器管道中的水温度低于或达不到所设置的温度时，则切换为利用燃气炉中的热水进行生活用水。通过利用温差传感器和温控板在多个季节的生活用水切换，延长了太阳能热水器和燃气炉的使用寿命，同时解决用户生活用水不方便，舒适性，便捷性等问题。</t>
  </si>
  <si>
    <t>实验室门窗的远程监测管理系统</t>
  </si>
  <si>
    <t>王子杰</t>
  </si>
  <si>
    <t>202110121062</t>
  </si>
  <si>
    <t>刘书艳</t>
  </si>
  <si>
    <t>实验室安全工作是一项需要时时抓、反复抓的工作。因此，加强实验室相关人员的安全意识，完善实验室安全知识储备，建立完善的安全准入体系，对实验室的安全管理具有重要意义。实验室门窗远程监控系统，用于监测实验室门窗开闭状态的监测系统，对所有实验室门禁情况进行监测，随时随地掌握实验室开关门状态。该系统具有操作简单、方便快捷、直观直观的特点，为实验室管理提供了一种更高效、更快捷的管理方式。</t>
  </si>
  <si>
    <t>冰箱储物智能管理及防过期提醒系统</t>
    <phoneticPr fontId="19" type="noConversion"/>
  </si>
  <si>
    <t>学生自选</t>
    <phoneticPr fontId="19" type="noConversion"/>
  </si>
  <si>
    <t>创业训练项目</t>
    <phoneticPr fontId="19" type="noConversion"/>
  </si>
  <si>
    <t>一年期</t>
    <phoneticPr fontId="19" type="noConversion"/>
  </si>
  <si>
    <t>孙久良</t>
    <phoneticPr fontId="19" type="noConversion"/>
  </si>
  <si>
    <t>202110121064</t>
    <phoneticPr fontId="19" type="noConversion"/>
  </si>
  <si>
    <t>轮机工程</t>
    <phoneticPr fontId="19" type="noConversion"/>
  </si>
  <si>
    <t>商船学院</t>
    <phoneticPr fontId="19" type="noConversion"/>
  </si>
  <si>
    <t>李云琪/202010230029/19821732793/1278109065@qq.com王子杰/202110121062/18817498254/2607084535@qq.com只彦哲/202110121065/18222577739/2870469560@qq.com李展博/202110121043/15927362040/945048928@qq.com</t>
    <phoneticPr fontId="19" type="noConversion"/>
  </si>
  <si>
    <t>包晓琼</t>
    <phoneticPr fontId="19" type="noConversion"/>
  </si>
  <si>
    <t>0809</t>
    <phoneticPr fontId="9" type="noConversion"/>
  </si>
  <si>
    <t>本项目旨在开发一种冰箱储物智能管理及防过期提醒系统按照预设规则采集物品的图像；根据图像识别物品的物品信息，并分类保持和管理；判断物品是否符合预设过期提醒条件，若符合则触发提醒。帮助人们在使用冰箱储存食物时能将蔬菜水果这种生鲜食品、有保质期的袋装食品等等各类食品进行分类并及时在食物过期前发现该食物即将过期。该项目适用于各年龄段和各人群，通过该项目，使用者可以避免自己吃到变质的食物，也同时减少了食物的浪费。</t>
    <phoneticPr fontId="19" type="noConversion"/>
  </si>
  <si>
    <t>基于树莓派的上门垃圾回收机器人</t>
    <phoneticPr fontId="9" type="noConversion"/>
  </si>
  <si>
    <t>车文涛</t>
    <phoneticPr fontId="9" type="noConversion"/>
  </si>
  <si>
    <t>202110320064</t>
    <phoneticPr fontId="9" type="noConversion"/>
  </si>
  <si>
    <t>徐舒翎/胡肇炜</t>
    <phoneticPr fontId="9" type="noConversion"/>
  </si>
  <si>
    <t>0802机械类</t>
    <phoneticPr fontId="9" type="noConversion"/>
  </si>
  <si>
    <t>在垃圾分类政策推行的这几年来，我们发现城市居民对目前垃圾分类回收方式存在大量负面情绪。具体情况为城市化现象致使居民多居住在楼房等人员密集场所，而垃圾分类回收点又大多位于小区内的中间地带。两者的距离造成了居民垃圾回收分类的不便，再加之社会老龄化程度加深，行动不便者数量增多，居民对于可以提供一个更为便利垃圾投放及分类的设备愿望更加迫切。因此，我们设计了一款可上门回收并智能分类垃圾的机器人来解决此问题。</t>
    <phoneticPr fontId="9" type="noConversion"/>
  </si>
  <si>
    <t>一种基于凸轮转向的太阳能电动小车</t>
    <phoneticPr fontId="9" type="noConversion"/>
  </si>
  <si>
    <t>董政</t>
    <phoneticPr fontId="9" type="noConversion"/>
  </si>
  <si>
    <t>202110210067</t>
    <phoneticPr fontId="9" type="noConversion"/>
  </si>
  <si>
    <t>机械设计制造及其自动化</t>
    <phoneticPr fontId="9" type="noConversion"/>
  </si>
  <si>
    <t>赵忠贤</t>
  </si>
  <si>
    <t>针对上海市大学生工程实践与创新能力大赛新能源赛道，我们设计了一种基于凸轮转向的新型太阳能电动小车。采用太阳能作为能源；创新性设计了可将太阳能转换为电能的电路板、基于MATLAB绘制的凸轮结构、四级齿轮传动结构以及新型微调转向机构。最终实现小车按指定的复杂轨迹路线稳定运行。</t>
    <phoneticPr fontId="9" type="noConversion"/>
  </si>
  <si>
    <t>数据可视化的智慧农业灌溉养殖系统</t>
    <phoneticPr fontId="9" type="noConversion"/>
  </si>
  <si>
    <t>段雅璇</t>
    <phoneticPr fontId="9" type="noConversion"/>
  </si>
  <si>
    <t>202210310166</t>
    <phoneticPr fontId="9" type="noConversion"/>
  </si>
  <si>
    <t>沈海荣/赵忠贤</t>
    <phoneticPr fontId="9" type="noConversion"/>
  </si>
  <si>
    <t>如今市面上一些农业自动灌溉养殖的装置，由于水量浪费大，无法精准检测浇水时机，无法判断土壤是否缺乏微量元素，光照是否充足，以及数据无法可视化等情况而无法全面推广。基于此现状，我们决定研究一项既能检测土壤湿度，又能检测温度，还能检测土壤中一些植物必须微量元素含量的检测。除此之外我们开发一个小程序，将以上数据与不同植物的最佳养殖数据进行对比后反馈一个改善方案，还可以增加保护性设备。用小程序结合灌溉养殖系统实现过程的全透明。</t>
    <phoneticPr fontId="9" type="noConversion"/>
  </si>
  <si>
    <t>“Icats”——宠物猫健康监测系统</t>
    <phoneticPr fontId="9" type="noConversion"/>
  </si>
  <si>
    <t>冯心莲</t>
    <phoneticPr fontId="9" type="noConversion"/>
  </si>
  <si>
    <t>202210711546</t>
    <phoneticPr fontId="9" type="noConversion"/>
  </si>
  <si>
    <t>经济学类</t>
    <phoneticPr fontId="9" type="noConversion"/>
  </si>
  <si>
    <t>徐舒翎/赵忠贤</t>
    <phoneticPr fontId="9" type="noConversion"/>
  </si>
  <si>
    <t>养宠物猫，给人们带来许多快乐，但在养猫的同时也相应产生了许许多多关于宠物的健康问题。现有存在主要问题是难以时刻关注宠物健康状态，导致人们无法正确对宠物进行及时的相关的治疗。一旦不能即使的发现猫咪出现的一些相应的健康问题，将会对其造成一些不可逆的影响。因此，本团队制作了这样的一套系统，来实时检测并分析宠物健康情况。</t>
    <phoneticPr fontId="9" type="noConversion"/>
  </si>
  <si>
    <t>3D打印耗材熔融回收再利用装置</t>
    <phoneticPr fontId="9" type="noConversion"/>
  </si>
  <si>
    <t>符志亮</t>
    <phoneticPr fontId="9" type="noConversion"/>
  </si>
  <si>
    <t>202110210117</t>
    <phoneticPr fontId="9" type="noConversion"/>
  </si>
  <si>
    <t>当下，桌面型熔融沉积型3D打印大众化，但是由于设备低端、材料老化等一系列问题，浪费大量可以简单熔融回收后再利用的材料。以ABS为例，ABS在加工后在密闭空间中的对密闭的管道内ABS熔融，减少有毒气体排放。该项目的建立可以有效降低3D打印成本投入，减少打印材料损失，改善自然环境，保护使用者的身心健康。</t>
    <phoneticPr fontId="9" type="noConversion"/>
  </si>
  <si>
    <t>板式共振音箱设计</t>
    <phoneticPr fontId="9" type="noConversion"/>
  </si>
  <si>
    <t>广明毅</t>
    <phoneticPr fontId="9" type="noConversion"/>
  </si>
  <si>
    <t>202110210107</t>
    <phoneticPr fontId="9" type="noConversion"/>
  </si>
  <si>
    <t>冯成</t>
    <phoneticPr fontId="9" type="noConversion"/>
  </si>
  <si>
    <t>0702物理学类</t>
    <phoneticPr fontId="9" type="noConversion"/>
  </si>
  <si>
    <t>本次创新项目在于提供一种板式共振音响系统，改变传统的发声模式。该系统的主体是一个无腔体音板，音板上附有多个换能器，经过科学组合，可达到用较小的体积、较轻的重量，大幅度提升低音下潜，且兼具便携性的效果。</t>
    <phoneticPr fontId="9" type="noConversion"/>
  </si>
  <si>
    <t>一种具有自主感知功能的新型医疗服务机器人</t>
    <phoneticPr fontId="9" type="noConversion"/>
  </si>
  <si>
    <t>何昂</t>
    <phoneticPr fontId="9" type="noConversion"/>
  </si>
  <si>
    <t>202210310219</t>
    <phoneticPr fontId="9" type="noConversion"/>
  </si>
  <si>
    <t>我国城乡医疗资源仍然存在发展不均衡不平衡的问题。传统医疗卫生体系对病患病情反应不够及时，对病患病情缺乏长期收集与分析。本项目旨在研发一种具有主动感知功能的新型医疗物流辅助机器人系统，其功能包括但不限于：人脸识别功能和咳嗽、口罩佩戴、心率检测能力、温度检测能力、智能路径规划与避障能力、医药匹配及自主运送能力、医患远程视频语音功能、患者形态分析及预警功能、病患病情每日检测与分析功能等。旨在打造一套集成一体化的全天候医疗物流辅助机器人系统及工作方式，形成对医院病房、诊所的全天候自主送药、患者病情检测与分析能力。为不便行走、就医困难的人员提供便利，防止医疗资源短缺，达成医疗服务灵活发展，提高公共场所的管理效率。</t>
    <phoneticPr fontId="9" type="noConversion"/>
  </si>
  <si>
    <t xml:space="preserve">基于BP神经网络模型对A2O工艺处理后城镇污水处理效果的预测研究
</t>
    <phoneticPr fontId="9" type="noConversion"/>
  </si>
  <si>
    <t>胡倬溢</t>
    <phoneticPr fontId="9" type="noConversion"/>
  </si>
  <si>
    <t>202110111263</t>
    <phoneticPr fontId="9" type="noConversion"/>
  </si>
  <si>
    <t>该项目旨在利用BP神经网络模型对A2O工艺处理后城镇污水的处理效果进行预测，并以此为基础对污水处理工艺进行优化和改进，提高污水处理效率和质量。项目将收集城镇污水处理厂的数据，并进行预处理，构建BP神经网络模型并进行优化和训练，采用Matlab等软件进行模型建立和仿真，使用未参与训练的数据集进行模型验证和评估，最终将建立的模型应用于实际的城镇污水处理中，为城市环保和污水治理提供科学依据和技术支持。</t>
    <phoneticPr fontId="9" type="noConversion"/>
  </si>
  <si>
    <t>基于血氧浓度生物监测的音乐自适应播放控制系统</t>
    <phoneticPr fontId="9" type="noConversion"/>
  </si>
  <si>
    <t>李睿</t>
    <phoneticPr fontId="9" type="noConversion"/>
  </si>
  <si>
    <t>202210310162</t>
    <phoneticPr fontId="9" type="noConversion"/>
  </si>
  <si>
    <t>随着科技的发展，人们生活水平不断提高，但是失眠问题也越发频繁。其中一部分人选择用音乐助眠来缓解精神压力，舒畅心灵。但是经常会发生音乐在入眠后忘记关，整晚播放导致听力受挫。现在人们一般使用音乐软件或闹钟设置定时关闭音乐，这不够智能，适用性不强，即时性差。因此本项目设计采用软硬件协同配合，通过脉搏心率传感器实时监测人体血氧浓度值对使用者的睡眠状态监测，然后将数据发送到开发的手机软件，自动关闭音乐。</t>
    <phoneticPr fontId="9" type="noConversion"/>
  </si>
  <si>
    <t>对小型数控平台的装夹技术改进</t>
    <phoneticPr fontId="9" type="noConversion"/>
  </si>
  <si>
    <t>徐子韬</t>
    <phoneticPr fontId="9" type="noConversion"/>
  </si>
  <si>
    <t>202210210039</t>
    <phoneticPr fontId="9" type="noConversion"/>
  </si>
  <si>
    <t>机械类</t>
    <phoneticPr fontId="9" type="noConversion"/>
  </si>
  <si>
    <t>沈海荣/胡肇炜</t>
    <phoneticPr fontId="9" type="noConversion"/>
  </si>
  <si>
    <t>本项目主要研究如何在一个小型数控加工中心上改进其对工件的装夹技术以提高其精度，现有技术的AB胶在加工过程中使工件在垂直方向上也不易发生位移，从而获得一致的加工厚度尺寸。工件由于没有受到附加的外力限制，而能够在变形时处在一种相对自由的状态下，使加工应力得到充分的释放,所以加工后工件变形就较小，即在加工物体时的切削力要控制的极其微小，否则极易引起材料的偏移，且在脱模时容易损伤工件，而虎钳与夹板又容易过度挤压材料，且给材料一个向上拱的力引起材料的变形从而影响加工时的精度。改用自制真空吸附平台改善了传统真空平台平面度与密封度不足的缺点，具备了高精度与高容错，同时本项目也致力于让产品节约成本，绿色环保。</t>
    <phoneticPr fontId="9" type="noConversion"/>
  </si>
  <si>
    <t xml:space="preserve">3D打印机支撑参数对被支撑表面质量影响的研究 </t>
    <phoneticPr fontId="9" type="noConversion"/>
  </si>
  <si>
    <t>俞骅津</t>
  </si>
  <si>
    <t>202110210020</t>
  </si>
  <si>
    <t>3D打印时遇到悬空表面时，需要添加支撑以保持打印过程中的物理平衡。与支撑相关的参数设置往往会影响到这些表面的精度、表面粗糙程度以及支撑的易剥离程度。本项目将对这些参数以及相应的影响做科学、客观的研究。</t>
    <phoneticPr fontId="9" type="noConversion"/>
  </si>
  <si>
    <t>基于AI视觉识别的武术动作评分系统</t>
    <phoneticPr fontId="9" type="noConversion"/>
  </si>
  <si>
    <t>周艺桐</t>
    <phoneticPr fontId="9" type="noConversion"/>
  </si>
  <si>
    <t>202110234052</t>
    <phoneticPr fontId="9" type="noConversion"/>
  </si>
  <si>
    <t>电气工程与智能控制</t>
    <phoneticPr fontId="9" type="noConversion"/>
  </si>
  <si>
    <t>针对常规解决武术评分工作量大、工作繁琐、对裁判员要求高、评分主观性大的问题。本项目设计了一款基于AI视觉识别的武术动作智能捕捉评分系统，能录入评分标准中对应的每一个动作，在现场比赛时自动识别表演者的动作，然后将识别到的动作与录入的动作进行对比匹配，这样就可以得到表演者的实际动作得分。本系统在提高武术评分的效率的同时大幅减小武术评分专业人员的需求。</t>
    <phoneticPr fontId="9" type="noConversion"/>
  </si>
  <si>
    <t>基于可追踪太阳能的智能小车供电管理系统</t>
  </si>
  <si>
    <t>罗嘉玮</t>
  </si>
  <si>
    <t>202110111120</t>
  </si>
  <si>
    <t>目前的智能小车多仍停留在利用简单的充电电池或无线充电来作为能量供给小车运动，少部分开始向氢能源、太阳能等新型能量供给发展，但目前市面上的太阳能供电智能小车普遍存在两大问题：（1）太阳能板供电不稳定，容易出现断供的现象，导致小车无法正常工作运行。（2）当太阳能板部分面积受到遮挡时，太阳能板无法移动，导致对太阳能的利用率不高，造成大量可利用资源的浪费。本项目主要针对以上两种问题设计一种太阳能板可根据太阳能利用率来自我追踪太阳能，达到太阳能最大利用率的智能太阳能可追踪无线供电小车。主要应用是为新型的智能小车供电方式提供新的、可靠的供电方式，并且在一些对太阳能利用率要求高的领域提供新型的太阳能可追踪板设计方案。</t>
  </si>
  <si>
    <t>微型交通工具的智能无线充电管理系统</t>
  </si>
  <si>
    <t>吕政霖</t>
  </si>
  <si>
    <t>202110230057</t>
  </si>
  <si>
    <t>本系统为设计一款可以为微型交通工具（例如智能小车）无线充电管理系统，本系统包括设计一套无线充电装置，其发射器线圈应可以放置于地面，发射器采用直流稳压开关电源供电，无线充电接收储能装置包括无线充电接收器、储能装置和直流电压转换装置，该系统目标完成为智能小车正常行进作业提供稳定供电电源。</t>
  </si>
  <si>
    <t>基于无人机的农作物生长检测系统</t>
  </si>
  <si>
    <t>商炜华</t>
  </si>
  <si>
    <t>202110111113</t>
  </si>
  <si>
    <t>该系统设计目标为利用无人机高空检测功能，对于大面积或丘陵山地农作物的生长态势进校检测分析并反馈结果，便于采取合理作业，保障农作物健康生长。</t>
  </si>
  <si>
    <t>基于水中机器人的固定水域生物多样性检测系统</t>
  </si>
  <si>
    <t>林垚鑫</t>
  </si>
  <si>
    <t>202110121258</t>
    <phoneticPr fontId="9" type="noConversion"/>
  </si>
  <si>
    <t>电气工程及其自动化</t>
    <phoneticPr fontId="9" type="noConversion"/>
  </si>
  <si>
    <t>该系统利用水中机器人搭载基于openmv的摄像头来进行水下图像检测功能即通过机器人周期性水下巡游，摄像头实时感知并上传采样图片，通过对图片进行系统采样来分析该固定水域生物品种的构成及变化</t>
  </si>
  <si>
    <t>一种空间紧凑型永磁直流无感无刷电机驱动器设计</t>
    <phoneticPr fontId="9" type="noConversion"/>
  </si>
  <si>
    <t>吴君烨</t>
    <phoneticPr fontId="9" type="noConversion"/>
  </si>
  <si>
    <t>202110121103</t>
    <phoneticPr fontId="9" type="noConversion"/>
  </si>
  <si>
    <t>常宝林</t>
    <phoneticPr fontId="9" type="noConversion"/>
  </si>
  <si>
    <t>0808</t>
    <phoneticPr fontId="9" type="noConversion"/>
  </si>
  <si>
    <t>直流无刷电机（Brushless DC Motor），区别于传统的刷式直流电机，是一种没有电刷和換向器的电动机，根据转子永久磁铁位置调整定子电流以产生转矩。由于其没有电刷换向器的结构使其在机械上更能够抵抗恶劣工作环境，提供更长的寿命和更高的换能效率，现正在部分应用场合逐步替代刷式直流电机。使用直流系统驱动的无刷电机需要依赖电子调速器控制其换相来正确产生旋转的磁场，从而驱动电机转动。本项目将提出设计一种空间紧凑型，较低成本的直流无刷电机驱动器。</t>
    <phoneticPr fontId="9" type="noConversion"/>
  </si>
  <si>
    <t xml:space="preserve"> 基于陀螺仪刷牙矫姿辅助装置设计  </t>
  </si>
  <si>
    <t>叶得前</t>
  </si>
  <si>
    <t>202010121011</t>
  </si>
  <si>
    <t xml:space="preserve">谢偲进 202110126060 1998539098  2250118445@qq.com 
李奥林 202010121007 15756078502 80320757@qq.com  
丁诗琦 202110121002 13816577741  2061162572@qq.com  
罗子云 202010611108 18270610196 202010611108@stu.shmtu.edu.cn </t>
  </si>
  <si>
    <t>本项目从设计刷牙姿态辅助传感器的问题切入，利用智能手机APP采集若干个不同位置的刷牙姿态，基于陀螺仪检测蓝牙或者WiFi串口通讯系统设计检测用户刷牙姿态，通过数据库对比，推送出最适合用户的刷牙轨迹，最后推送至手机APP端，提醒用户，以达到提示与矫正的目的。</t>
  </si>
  <si>
    <t>随身物品防丢失牌的制作</t>
  </si>
  <si>
    <t>娄荣洁</t>
  </si>
  <si>
    <t>202110121020</t>
  </si>
  <si>
    <t>在人们的日常生活中，总会发生随身物品丢失的情况。为了方便人们的日常生活，本项目设计了一种随身物品防丢失牌，利用电磁传感器原理，制作一种在一定距离范围外自动声音报警的装置，从而达到防止人们随身物品的丢失，从而给自身生活带来便捷。</t>
  </si>
  <si>
    <t>基于智能驾驶软件平台的车道保持辅助系统的设计与开发</t>
  </si>
  <si>
    <t>王翊丞</t>
  </si>
  <si>
    <t>202110234019</t>
  </si>
  <si>
    <t>电气工程与智能控制</t>
  </si>
  <si>
    <t>一种具有加热功能的人体输液控制器</t>
  </si>
  <si>
    <t>李林哲</t>
  </si>
  <si>
    <t>202110234063</t>
  </si>
  <si>
    <t>电气工程与智能控制（中外合作）</t>
  </si>
  <si>
    <t>何敏</t>
  </si>
  <si>
    <t>输液是一种医疗过程中的常见动作。但基于人工操作的不确定性会出现很多意外情况。冰凉的液体流入血液会使人体感到不适，如果稍有不慎，还会出现液体流完空气灌入血管或血液倒流等情况。本项目致力于提升病人在输液过程中的感受，通过给液体微加热使得病人尤其是老年人体感舒适，其次通过传感器触发电动阀门和警报器，实现自动控制输液速度和关停报警。最终成果为一种小型的、可实现加热和自动关停报警等功能的输液控制器。</t>
  </si>
  <si>
    <t>无源水流发电知暖水温计</t>
  </si>
  <si>
    <t>尹健玮</t>
  </si>
  <si>
    <t>202110230121</t>
  </si>
  <si>
    <t>0806</t>
    <phoneticPr fontId="9" type="noConversion"/>
  </si>
  <si>
    <t>在一定的范围内科学的测量水温区间（0-100），可实时显示通过该区间的水流的温度，低于或高于安全范围会自动亮红色及蓝色灯光提醒，避免水温变化产生烫伤或感冒，很好的解决了使用者洗澡及洗漱物品。</t>
  </si>
  <si>
    <t>桌面跟踪式风扇</t>
    <phoneticPr fontId="9" type="noConversion"/>
  </si>
  <si>
    <t>曹俊杰</t>
    <phoneticPr fontId="9" type="noConversion"/>
  </si>
  <si>
    <t>202210210078</t>
    <phoneticPr fontId="9" type="noConversion"/>
  </si>
  <si>
    <t>王华英</t>
    <phoneticPr fontId="9" type="noConversion"/>
  </si>
  <si>
    <t>0807</t>
    <phoneticPr fontId="9" type="noConversion"/>
  </si>
  <si>
    <t>日常生活中的风扇大多是只有机械的周期性的摆头吹风模式或者定点吹风模式，每次切换模式来满足特定的需求对于绝大多数人来说是不方便的。同时风扇的风量大小也无法做到自动根据人的不同需求进行个性化调节。所以本项目旨在研究能否在普通风扇的工作基础之上，填加控制芯片、人体感应模块、和人像扫描系统，等各类传感器，并在控制芯片中装载一定的代码程序，使其能够通过人像扫描自动并智能地改变转向，并且通过测量与使用者的距离以及外部温度自动调节风量，使用户使用更加便捷舒适。</t>
    <phoneticPr fontId="9" type="noConversion"/>
  </si>
  <si>
    <t>电瓶车安全骑行控制装置</t>
  </si>
  <si>
    <t>万渝轩</t>
  </si>
  <si>
    <t>202110121027</t>
  </si>
  <si>
    <t>目前市面上的电动车大多是由电门转把控制电动车启动加速的，只要车钥匙没有关闭电源，一转动转把电动车就加速前行。这种控制方法操作很方便但容易产生误操作使电动车在驾驶人员无意识的情况下突然冲出，造成事故。有时是小孩子玩耍时误碰转把使电动车突然加速造成事故。该电动车装置可以避免驾驶人暂离车座时误操作引起的安全问题。</t>
  </si>
  <si>
    <t>交互式电子实验的创新设计</t>
  </si>
  <si>
    <t>王霜境</t>
    <phoneticPr fontId="9" type="noConversion"/>
  </si>
  <si>
    <t>202210210102</t>
  </si>
  <si>
    <t>机械</t>
  </si>
  <si>
    <t>唐方骏</t>
  </si>
  <si>
    <t>设计一些实验，通过硬件搭建来实现具体功能，通过软件编程来展示相应的动画，实现实验效果的可视化与互动！硬件开发一般使用arduino开发板结合其他电子器件，可视化开发使用processing软件。</t>
  </si>
  <si>
    <t>基于历史数据的港口设备维修预测研究</t>
    <phoneticPr fontId="9" type="noConversion"/>
  </si>
  <si>
    <t>方章宝</t>
  </si>
  <si>
    <t>202110121041</t>
  </si>
  <si>
    <t>潘洋</t>
  </si>
  <si>
    <t>本项目将以提高港口工程人员对所要维修的设备的配件进行提前备件为方向进行研究。以建立预测模型为主、神经网络为辅的方法，通过对历史数据的分析整理，来对未来港口设备的维修预测，从而对所需的维修配件进行提前备件。</t>
  </si>
  <si>
    <t>基于机器视觉的金属表面腐蚀检测</t>
  </si>
  <si>
    <t>孙思进</t>
    <phoneticPr fontId="9" type="noConversion"/>
  </si>
  <si>
    <t>202010311229</t>
  </si>
  <si>
    <t>建立金属腐蚀数据集，利用目标检测模型对金属表面腐蚀进行识别与检测。</t>
    <phoneticPr fontId="9" type="noConversion"/>
  </si>
  <si>
    <t>基于机器视觉的金属表面开裂检测</t>
  </si>
  <si>
    <t>王守信</t>
  </si>
  <si>
    <t>202110111258</t>
  </si>
  <si>
    <t>机械设备大多由金属构成，考虑到安全隐患相关问题，对其表面进行周期性的开裂检测是十分重要的。而现在的金属检测大多由人工完成，这不仅劳时劳力，当检测较高的机械设备等情况时还会有着不小的危险。因此本项目旨在基于机器视觉的有关技术，通过了解金属表面结构开裂的类型及特点，建立金属开裂数据集，建立目标检测模型对金属表面开裂进行识别与检测。</t>
  </si>
  <si>
    <t>无人机巡检过程中的避障研究</t>
  </si>
  <si>
    <t>左庆庆</t>
  </si>
  <si>
    <t>202110234069</t>
  </si>
  <si>
    <t>无人机在航行过程中，障碍物检测和避让的研究</t>
  </si>
  <si>
    <t>家电节能控制系统</t>
  </si>
  <si>
    <t>罗宝宝</t>
  </si>
  <si>
    <t>202110230168</t>
  </si>
  <si>
    <t>曹光远</t>
  </si>
  <si>
    <t>家用电器存在待机电流，部分设备待机状态和工作状态消耗功率基本相当，家庭待机功耗达到家庭功耗的百分之十左右，造成能源的无谓消耗。检测室内无人状态，延时一段时间控制电器彻底断电。</t>
  </si>
  <si>
    <t>基于图像视觉的自助式视力检测仪</t>
  </si>
  <si>
    <t>易宏程</t>
  </si>
  <si>
    <t>202210210134</t>
  </si>
  <si>
    <t>包晓琼</t>
  </si>
  <si>
    <t>对于儿童及青少年进行视力定期检测，可以尽早发现孩子的视力变化，从而尽可能防止近视的发生或发展。但是目前视力检测服务通常需要到眼科机构、眼镜店等场所。对于视力处于快速变化中的儿童及青少年，当前的视力检测服务不够方便快捷，难以满足经常性的定期检测需求。传统的视力检测仍然沿用人工检测方法，检测效率低，消耗人力。随着计算机视觉技术迅速发展，手势识别也逐渐成为智能人机交互的重要研究领域。本项目依托手势识别技术，意图开发一套自动视力检测系统，应用于一款新型的自动视力检测仪上。既方便，又准确，同时增添了趣味性。</t>
  </si>
  <si>
    <t>基于STM32控制的自跟随平衡小车</t>
    <phoneticPr fontId="9" type="noConversion"/>
  </si>
  <si>
    <t>李佳淇</t>
    <phoneticPr fontId="9" type="noConversion"/>
  </si>
  <si>
    <t>202010216009</t>
    <phoneticPr fontId="9" type="noConversion"/>
  </si>
  <si>
    <t>包晓琼</t>
    <phoneticPr fontId="9" type="noConversion"/>
  </si>
  <si>
    <t>二轮自平衡车在国内有被叫做平衡车、 思维车、 体感车，易于放置， 便于携带 。 公共场所、 汽车、 火车上都可以随意携带， 平衡车不需要专用的场地， 可以在马路、 公园、 林间小路甚至室内都可以骑行，所以它相比传统的四轮车是有很大的优势的。随着移动机器人产业的发展，平衡小车能够实现前进、后退等基本动作，且能保持行驶过程的姿态平稳，可以代替人去到一些比较危险或者人无法达到的地方。本项目在平衡车的基础之上，加入了平衡车的自跟随和遥控功能，更加具有现实意义。</t>
    <phoneticPr fontId="9" type="noConversion"/>
  </si>
  <si>
    <r>
      <t>Nature Charge</t>
    </r>
    <r>
      <rPr>
        <sz val="12"/>
        <rFont val="Times New Roman"/>
        <family val="1"/>
      </rPr>
      <t>——</t>
    </r>
    <r>
      <rPr>
        <sz val="12"/>
        <color theme="1"/>
        <rFont val="宋体"/>
        <family val="3"/>
        <charset val="134"/>
        <scheme val="minor"/>
      </rPr>
      <t>耦合式便携发电机</t>
    </r>
  </si>
  <si>
    <r>
      <t>集装箱多式联运向高质量发展是中国物流业降本增效的必然选择，也是绿色低碳物流的发展趋势。国内和欧洲对集装箱多式联运发展都给予了足够的重视，出台了各种政策，而现有多式联运政策对比研究大多只基于定性分析。本文通过定性、定量结合的方法对比国内</t>
    </r>
    <r>
      <rPr>
        <sz val="12"/>
        <rFont val="宋体"/>
        <family val="3"/>
        <charset val="134"/>
      </rPr>
      <t>和欧洲</t>
    </r>
    <r>
      <rPr>
        <sz val="12"/>
        <color indexed="8"/>
        <rFont val="楷体_GB2312"/>
        <family val="3"/>
        <charset val="134"/>
      </rPr>
      <t>多式联运政策及多式联运发展情况，从完善多式联运法律体系、制定引导扶持政策、建立统一管理部门、标准化操作、信息化建设等方面出发，为中国多式联运高质量发展提供参考。</t>
    </r>
  </si>
  <si>
    <r>
      <t>2</t>
    </r>
    <r>
      <rPr>
        <sz val="12"/>
        <color theme="1"/>
        <rFont val="宋体"/>
        <family val="3"/>
        <charset val="134"/>
        <scheme val="minor"/>
      </rPr>
      <t>02110610025</t>
    </r>
  </si>
  <si>
    <t>202010611058</t>
  </si>
  <si>
    <r>
      <t>2022</t>
    </r>
    <r>
      <rPr>
        <sz val="12"/>
        <rFont val="宋体"/>
        <family val="3"/>
        <charset val="134"/>
      </rPr>
      <t>年是我国露营的爆发元年，随着露营市场的逐步恢复，消费者对露营设备需求也逐步提高。由此，我们推出了“趣camping”，一个精致露营设备服务平台，致力于让用户以最低的体力与脑力成本享受露营生活，在都市的忙碌中打造自己的乌托邦。本项目详细介绍了露营市场背景，展示项目主营业务，提炼项目主要创新、创意点，并规划了项目的商业模式以及营销模式，最后通过财务数据分析以及风险评估，具体探讨项目可行性，以实现项目落地。</t>
    </r>
  </si>
  <si>
    <r>
      <t>我们制作的项目是动态课表信息显示小程序，该程序是一款面向所有学生的课表教学信息辅助小程序，基于微信平台搭建，主要功能如下：
（1）</t>
    </r>
    <r>
      <rPr>
        <sz val="12"/>
        <rFont val="Arial"/>
        <family val="2"/>
      </rPr>
      <t xml:space="preserve">	</t>
    </r>
    <r>
      <rPr>
        <sz val="12"/>
        <color theme="1"/>
        <rFont val="宋体"/>
        <family val="3"/>
        <charset val="134"/>
        <scheme val="minor"/>
      </rPr>
      <t>对用户提供课表数据导入和修改，提供当周课程的具体信息，教学时间段和教室地点。
（2）</t>
    </r>
    <r>
      <rPr>
        <sz val="12"/>
        <rFont val="Arial"/>
        <family val="2"/>
      </rPr>
      <t xml:space="preserve">	</t>
    </r>
    <r>
      <rPr>
        <sz val="12"/>
        <color theme="1"/>
        <rFont val="宋体"/>
        <family val="3"/>
        <charset val="134"/>
        <scheme val="minor"/>
      </rPr>
      <t>支持个性化定制当周、当日课表详细内容 包括教学用具携带，教学地点修  改，教学日期变动，教学老师更换等等详细内容（添加至对应课程）。
（3）</t>
    </r>
    <r>
      <rPr>
        <sz val="12"/>
        <rFont val="Arial"/>
        <family val="2"/>
      </rPr>
      <t xml:space="preserve">	</t>
    </r>
    <r>
      <rPr>
        <sz val="12"/>
        <color theme="1"/>
        <rFont val="宋体"/>
        <family val="3"/>
        <charset val="134"/>
        <scheme val="minor"/>
      </rPr>
      <t>支持用户设定课前提醒，结课前提醒，考试提醒，提供震动以及倒计时反馈功能
（4）</t>
    </r>
    <r>
      <rPr>
        <sz val="12"/>
        <rFont val="Arial"/>
        <family val="2"/>
      </rPr>
      <t xml:space="preserve">	</t>
    </r>
    <r>
      <rPr>
        <sz val="12"/>
        <color theme="1"/>
        <rFont val="宋体"/>
        <family val="3"/>
        <charset val="134"/>
        <scheme val="minor"/>
      </rPr>
      <t>提供窗口模块，用户可设立今日目标以及对应时间段或课程（可勾选）</t>
    </r>
  </si>
  <si>
    <r>
      <t xml:space="preserve">  </t>
    </r>
    <r>
      <rPr>
        <sz val="12"/>
        <color theme="1"/>
        <rFont val="宋体"/>
        <family val="3"/>
        <charset val="134"/>
        <scheme val="minor"/>
      </rPr>
      <t xml:space="preserve"> 本人在课余时间进行大学生创业，学习美甲技术，开设美甲工作室，面向全体临港大学生，消费客群主要是上海海事大学女生群体。目前从业两月余，稳定客源已累积到四百余人，完成美甲作品100+，并且组建上海海事大学美甲爱好交流群，在这一基础上进行研究，一方面用于宣传，另一方面这一途径可以传播美学理念，将美的艺术融入每位大学生的生活，聚焦于中华传统文化内涵，中外美术史中宝贵的文化因素，充分考虑配色与纹饰相结合。从搜集资料，到设计图纸，到后期练习，最后实际操作完工，最后进行拍摄宣传，并择期进行小型美学展览。</t>
    </r>
  </si>
  <si>
    <t>王海峰/202210210041</t>
    <phoneticPr fontId="9" type="noConversion"/>
  </si>
  <si>
    <t xml:space="preserve">  本项目是为了提高驾驶期间的安全性，从而设计出来的一种车道保持辅助系统，其原理是检测车和车道之间的距离，当距离过近或者过远时，会提醒或者是帮助车辆保持正向行驶，不偏离航道避免事故的发生。</t>
  </si>
  <si>
    <t>基于实名制的线上线下一体的社区交易平台搭建</t>
    <phoneticPr fontId="9" type="noConversion"/>
  </si>
  <si>
    <t>低碳发展背景下全球主要大型班轮公司的绿色转型策略研究</t>
    <phoneticPr fontId="9" type="noConversion"/>
  </si>
  <si>
    <t>导师配套
经费(元)</t>
    <phoneticPr fontId="9" type="noConversion"/>
  </si>
  <si>
    <t>项目所属
专业类代码</t>
    <phoneticPr fontId="9" type="noConversion"/>
  </si>
  <si>
    <t>张仪琳/202110123011
李锦涛/202110123022
管倩瑜/202110610025
高端/202110921025</t>
  </si>
  <si>
    <t>奉国林/202110121153
徐冬冬/202110121151
卢苇/202110121167</t>
  </si>
  <si>
    <t>陈德辉/202010121067
陈怡雯/202110921021
冯锐/202110123080</t>
  </si>
  <si>
    <t>李承诺/202110121176
施贵林/202110121177
李洋/202110121178
朱泽宇/202110121179</t>
  </si>
  <si>
    <t>李强/202110001000
邱伟/202110001001
张娜/202110001002</t>
  </si>
  <si>
    <t>李南希/202110111136
屠怡晨/202110111162
徐子昂/202010111230
黄佑志/201810111331</t>
  </si>
  <si>
    <t>董洪哲/202010111333
许锶荧/202110711035
李璞逸/202110751004
宋英杰/202010111335</t>
  </si>
  <si>
    <t>吴君烨/202110121103
汪梓晨/202110122062
韦浩阳/202110122040
鲍佳伟/202110121046</t>
  </si>
  <si>
    <t>杨颖祺/202110123071
姚明/202110123040
赵滟迪/202110123063</t>
  </si>
  <si>
    <t xml:space="preserve">赵知铖/202110111234
杨诚/202110111139 
马俊泽/202010111232
喻锦诗/202110111324 </t>
  </si>
  <si>
    <t>李正菁/202110123086
林欣雨/202110123017</t>
  </si>
  <si>
    <t>安子睿/202110111045
任卓卓/202110111047
邹鹏/201910111039</t>
  </si>
  <si>
    <t>朱先孜/202110123023
阴佳甜/202210123037
严雄/202210123004
张坷/202110123020</t>
  </si>
  <si>
    <t>孟凡丁/202010121082
郑菲/202110111215
丁思畅/202210121057
于优然
202210210087</t>
  </si>
  <si>
    <t>太扬/202010121224
赵敏/202010121254
李科飞/202010121216
应青耘/202110121116</t>
  </si>
  <si>
    <t>吴君烨/202110121103
李嘉豪/202210121289</t>
  </si>
  <si>
    <t>朱世杰/202010129005
李仝/202010129037</t>
  </si>
  <si>
    <t>董洪哲/202010111333
李璞逸/202110751004
余才锐/202010121207
吴君烨/202110121103</t>
  </si>
  <si>
    <t>吉周婉寒/202210111244
王怡然/202210511013
高鸿飞/202210310087
周言炎/202210711503</t>
  </si>
  <si>
    <t>汤佳磊/202110121237
付子轩/202110121234
陶姝璇202110121032</t>
  </si>
  <si>
    <t>曹珅源202110121128
黄业霖/202110111330
甘乐乐/202210810159</t>
  </si>
  <si>
    <t>江远航/202010121046
林一鸣/202110621032
罗富隆/202110621056
李佳乐/202110111302</t>
  </si>
  <si>
    <t>穆紫涵/202110711562
田云鹤/202010121175
张城燃/202010753017
郭天远/202010111204</t>
  </si>
  <si>
    <t>李南希/202110111136
张敬之/202110111080
程一鸣/202110121247
张皓禹/202110111137</t>
  </si>
  <si>
    <t>戈云非/202110121164
李书宇/201810121209
肖佳良/202010121144</t>
  </si>
  <si>
    <t>尹众欣/202110121007
杨建军/202010121163
赵仁豪/202210121127
张宜宾/202210121128</t>
  </si>
  <si>
    <t>戴柠宇/202110121081
葛恩良/202110121201
汪晓丹/202210122030
解聪/202210121047</t>
  </si>
  <si>
    <t>冯亮/202210121179
凌乾泽/202210121622
曹子阳/202210121180
韩桧龙/202210121161</t>
  </si>
  <si>
    <t>张评帅/202210121183
王思源/202210310012
沈彦辰/202210121176</t>
  </si>
  <si>
    <t>冯锐/202110123080
刘家宁/202110123064
王昭懿/202111013015
杨颖祺/202110123071</t>
  </si>
  <si>
    <t>樊双文1/202110111103
刘智卓2/202110111074
黄凯骏3/202110111156
庞小龙4/202110111211</t>
  </si>
  <si>
    <t>顾名扬/202110122037
朱克谨/202110122039</t>
  </si>
  <si>
    <t>张旗毅/202010734007
郑晓航/202110121058
解志鹏/202110111331
玛尔菲娜·吐鲁洪江/202110621106</t>
  </si>
  <si>
    <t>1.薛振飞/202210111188
郭梓淇/202210511087
余梦龙/202010121158
崔晓硕/202210111224</t>
  </si>
  <si>
    <t>郭胜彬/202110123065
钱昱韬/202110123062
徐冕/202110123014
郭清滢/202110123027</t>
  </si>
  <si>
    <t>顾伽玉
201910612037</t>
  </si>
  <si>
    <t>杨茗茗/202110122030
费佳乐/202110001002
汪志斌/202210320051</t>
  </si>
  <si>
    <t>韩宇飞/202110123077
彭泽宇/202110123061
计成/202110123068
徐子毅/202110123067</t>
  </si>
  <si>
    <t>吴亚鹏/202110123013
周堉/202110123010
龚娉玉/202110123056
丁咛/202110123043</t>
  </si>
  <si>
    <t>方哲/202110121110
韦存祥/202010121155
李宣烨/202110121126
嬴贝申/202210121223</t>
  </si>
  <si>
    <t>高嘉廷/202210121230
徐凯/202110121251
赵敏捷/202210121240
包鑫/202110121262</t>
  </si>
  <si>
    <t>林奕龙/202010129014
金子涵/202010129050</t>
  </si>
  <si>
    <t>班士博/202110414075
徐莹佳/202110414019
周靖宜/202110414076</t>
  </si>
  <si>
    <t>姚明/202110123040
王骞/202110123050</t>
  </si>
  <si>
    <t>吴子豪/202110123087
杜明智/202010121118
李智乾/202210121018
刘钰欢/202010223046</t>
  </si>
  <si>
    <t xml:space="preserve">叶宇轩/202210621053
庞世钰/202210711307
崔一清  /202210111245 
王昱棋 /202210121126 </t>
  </si>
  <si>
    <t>叶盛楠/202110111002
李佳雪/202110921023</t>
  </si>
  <si>
    <t>徐馨妍/202010111115
方刘鑫/202010121262
李欣妍/202010121205 
赵海亮/202110111138</t>
  </si>
  <si>
    <t>顾震豪/202010129008
林奕龙/202010129014
李楷政/202010129027
朱世杰202010129005</t>
  </si>
  <si>
    <t>柏杨/202110111036
安子睿/202110111045
涂盛布/202110111055
任卓卓/202110111047</t>
  </si>
  <si>
    <t>白天/202110111235
胡倬溢/202110111263
贾辉/202110111266
赵远博/205110111271</t>
  </si>
  <si>
    <t>武健睿/202110121069
陈豪东/202110121112
黄健原/202110121124
况佳威/202110121107</t>
  </si>
  <si>
    <t>唐伟昱/202110613066
易轩锃/202110613053</t>
  </si>
  <si>
    <t>吴帆/202110610089
刘纯伶/202210511118
冯佳慧/202110613050
李锦涛/202110123022</t>
  </si>
  <si>
    <t>郑妤/202110612089
刘玉倩/202110711330
陈启迪/202010125003</t>
  </si>
  <si>
    <t>刘嘉杰/202010611003
向洋/202210711529
冯千芹/202110711404
唐逸倩/202110711610</t>
  </si>
  <si>
    <t>张彤/202010612071
富卓凡/10310169
张毅杰/202110320047
和家驹/202010311094</t>
  </si>
  <si>
    <t>顾睿蕊/202110621124
周颐/202110612039
李元承/202110220029
宋畅/202110412002</t>
  </si>
  <si>
    <t>陈珮宁/202110621122
母宇丹/202010623088
张逸浩/202010216053
刘丽萍/202110320050</t>
  </si>
  <si>
    <t>李英杰/202010612059
何宏宇/202010311102
何镇妤202210511126</t>
  </si>
  <si>
    <t>张宇/202010611099
贺健/202010210083
陈艾佳/202011010037
吴亦瞿/202110612057</t>
  </si>
  <si>
    <t>林书予/202110621120
李思瑶/202110310196
陆欣玮/202110610052
钟昊/202210511154</t>
  </si>
  <si>
    <t>何筠莎/202010611152
归奕佩/202010611128
程逸琰/202110911035
莫俊龙/202010320129</t>
  </si>
  <si>
    <t>陈袁欣/202010612015
袁鸿川/202110310071
孙屹铭/202110310174</t>
  </si>
  <si>
    <t>1/刘丁蕊202110711287
2/陈嘉燕202110711200
3/张力扬202110621150
4/董宪202010129039</t>
  </si>
  <si>
    <t>徐希文/202110610103
郑含笑/202110621147
虞正扬/202110610051</t>
  </si>
  <si>
    <t>朱瑜淇/202110230193
沈思含/202110610044</t>
  </si>
  <si>
    <t>张嘉怡/202010611052
杜沛嵘/202010311234
雷天慧/202110121037
郑含笑/202110621147</t>
  </si>
  <si>
    <t>施轶嘉/202110613071
张天逸/202110613060
王京涵/202210210145
许莺/202210210119</t>
  </si>
  <si>
    <t>吴佳玲/202010223076
陈珮宁/202110621122
段敏敏/202110621120
胡婧颖/202210711018</t>
  </si>
  <si>
    <t>屠颖/202010623196
朱程奕/202110220062</t>
  </si>
  <si>
    <t>汪梓琪/202210111090
许泽川/202010611082</t>
  </si>
  <si>
    <t>戴丽轩/202010612099
刘蓥蓥/202110711107
朱旭阳/202110612051
邵晨瑜/202210732013</t>
  </si>
  <si>
    <t>渠成/202110613034
郭原野/202110613037
周靖晶/202110613035
应昊建/202110613033</t>
  </si>
  <si>
    <t>吕周/202110621212
唐徐涵/202110621210
林宇杰/202110621138</t>
  </si>
  <si>
    <t xml:space="preserve">1/202010612012
李傲宇
</t>
  </si>
  <si>
    <t>孙逸伦/202010623156
陆祎晴/202110610034</t>
  </si>
  <si>
    <t>俞泽君/202010611090
唐伟昱/202110613066
梁志远/202110613045
蒋陈程/202110613065</t>
  </si>
  <si>
    <t>周颐/202110612039
李朴雅/202110610023
聂湘琳/202110310194
方怡/202110310239</t>
  </si>
  <si>
    <t>周菁/202110220072
徐晨航/202110001077
肖晨轩/202110613061
杨晨晢/202110613062</t>
  </si>
  <si>
    <t>张欣/202110610054
张程然/202110610068</t>
  </si>
  <si>
    <t>蒋婕妤/202210711192
张鑫晨/202210310111
黄锦涛/202210621202</t>
  </si>
  <si>
    <t>洪熙杰/202110621176
陈雁南/202110621075
管媛婷/202110621064</t>
  </si>
  <si>
    <t>张易祺/202110610011
刘明珠/202110610039
张涵勃/202110610015
李嘉陆/202110610013</t>
  </si>
  <si>
    <t>严瑾/202210621154
任心悦/202210621164
张天乙/202210220005
何家豪/202210621162</t>
  </si>
  <si>
    <t>沈思含/202110610044
袁钰/202110610033
王时圆/202110610032
杨帆/202110610041</t>
  </si>
  <si>
    <t xml:space="preserve">姜嘉文/202010612018
柴富元/202010612004
张东焜/202010612027
董显峰/202010612035 </t>
  </si>
  <si>
    <t>畅艺格/202110413041
王晓茹/202110610005
佘京城/202110220071
格桑罗布/202110411001</t>
  </si>
  <si>
    <t>韩怡辰/202110610081
贺如婷/202110610069
金书沛/202110610071</t>
  </si>
  <si>
    <t>张奕轩/202110711373
程一鸣/202110121247
曾安琪/202110122041</t>
  </si>
  <si>
    <t>益佳榆/202110621072
李尹哲/202110621079
耿琪/202010623038</t>
  </si>
  <si>
    <t>冯佳慧/202110613050
蔡方宏/202110613054</t>
  </si>
  <si>
    <t>周卉芸/202010612063
方刘鑫/202010121262
徐嘉懿/202110610062
贺如婷/202110610069</t>
  </si>
  <si>
    <t>李晨晖/202110613013
陶超/202110613011
张维双/202110220069
曾桂红/202110621031</t>
  </si>
  <si>
    <t>詹博雅/202010623071
吴展宏/202010623070</t>
  </si>
  <si>
    <t>徐俊/202110621213
刘熠/202110621201
刘文龙/202110621178
蔡一凡/202110621009</t>
  </si>
  <si>
    <t>陈思源/202010611068
胡思琦/202010611066</t>
  </si>
  <si>
    <t>刘枢阳/202210310225
刘熠铭/202110111145
李国隆/202110121038
周圣寒/202110123048</t>
  </si>
  <si>
    <t>汪梓昂/202210612080
李书华/202210612079
马乔慧/202210612082</t>
  </si>
  <si>
    <t xml:space="preserve">林童/202010611062
容振阳/202110621197
施淑仪/202210621068
胡增凡/202210111186
</t>
  </si>
  <si>
    <t>刘诗妍/202010612086
胡逸夫/202110210139</t>
  </si>
  <si>
    <t>杨延昊202110621085
陈茹202110621007
刘安琪202110621006
姚卓颀202110621005</t>
  </si>
  <si>
    <t>吴秋俪/202110621049
金俣辰/202110621052
任宜磊/202110621004
王奕宁/2021106210163</t>
  </si>
  <si>
    <t>沈梓阳/202110612096
朱子韧/202110612108
唐佳妮/202110711542</t>
  </si>
  <si>
    <t>佟彤/202010611058
魏家宁/202110610071
方佳羽/202110621041
钱榆霖/202210220101</t>
  </si>
  <si>
    <t xml:space="preserve">1/祁瑾
202110511094
2/吴蕊
202110711429
3/徐靖极
202210511132
4/杨钦茹
202110511045
</t>
  </si>
  <si>
    <t>肖佳行/202110711233
夏晓蕊/202110711179</t>
  </si>
  <si>
    <t>王舒/202110511115
刘晗烽/202110511073
邓钦云/202110511089
顾浩天/202110511027</t>
  </si>
  <si>
    <t>樊宇婷/202110511020
李小静/202110511072
高瑞/202110511077
侯卓君/202110511022</t>
  </si>
  <si>
    <t xml:space="preserve">潘雨轩/202110511030
肖茜/202110511013
刘学/202110511021
王硕/202110511108 </t>
  </si>
  <si>
    <t xml:space="preserve">张欣怡/20221051112
蔡宗铮/202110511154
孙忠沪	/202010931048
</t>
  </si>
  <si>
    <t>蔡宗铮/202110511154
李轩/202110511130
王菁菁/202110511142
王舒/202110511115</t>
  </si>
  <si>
    <t>罗龙婷/202110511081
倪文韬/202110511140
于奕阳/202010931038
丁晟/202110511079</t>
  </si>
  <si>
    <t xml:space="preserve">朱堉涵/202010810055
张世英/202011012025 </t>
  </si>
  <si>
    <t>陈艳婷/202110711189
郑含笑/202110621147
钱思淼/202110621126</t>
  </si>
  <si>
    <t>王蕴宜/202110511002
李喆/202110511010
黄凌逍/202110511015
陈学煜/202110511107</t>
  </si>
  <si>
    <t>江远航/202010121046
黄业霖/202110111330
戚敏萱/202110621066
管媛婷/202110621064</t>
  </si>
  <si>
    <t>蔡祺航/202210320137
杨博文/202210310252
李锦涛/202110123022
杨欢/202210310235</t>
  </si>
  <si>
    <t>程沈熠/202110511127
伏宜然/202110511009</t>
  </si>
  <si>
    <t>张力扬
202110621150/朱敏
202110511093</t>
  </si>
  <si>
    <t>夏欣桐/202110511095
张宇晨/202110511011</t>
  </si>
  <si>
    <t>王毅哲/202210511038
单梁/202210511010
方瑞齐/202210511043
林金诺/202210511080</t>
  </si>
  <si>
    <t>胡小艾/202210511153
赵成扬/202210511014</t>
  </si>
  <si>
    <t>木尼热阿布力孜/202210511127
熊麒淋/202210511129
陈帆帆/202210511028
方童舒/202210511027
靳雨晨/202210511023</t>
  </si>
  <si>
    <t xml:space="preserve">费昱昊/202110711144
彭琪芮/202010753005
魏晨晨/202010734052
李苗嘉/202010753015	</t>
  </si>
  <si>
    <t>秦王凯旋/202110711214
高熔琦/202110230076
成如意/202110230090
张晨璞/202010612041</t>
  </si>
  <si>
    <t>陈果/202111013010
卓盼/202110711343</t>
  </si>
  <si>
    <t>赵新媛/202110711269
张美煊/202110711445
王久卿/202110121034
张越/202110711437</t>
  </si>
  <si>
    <t>郭子源/202110711174
周恺/202110711206
张智超/202110711168
忻嘉昀/202210921037</t>
  </si>
  <si>
    <t>侯兵/202010710545
张恒瑞/201910111347
魏晨晨/202010734052</t>
  </si>
  <si>
    <t>马佳文/202110711255
韩梦柯/202110810125
孙俪宁/202110711090
王宇浪/202110220068</t>
  </si>
  <si>
    <t>李林毅/202110711060
尤佳楠/202110711005
罗子云/202010611108</t>
  </si>
  <si>
    <t>陈沁洋/202110711246
杨语希/202210711453
徐雪颖/202110612012
陈嘉妮/202110711220</t>
  </si>
  <si>
    <t>唐可嘉/202110711470
屠子轩/202210711425
余梦媛/202110711422
陈启文/202471107114</t>
  </si>
  <si>
    <t>陆慧敏/202010753026
景佳慧/202010753003</t>
  </si>
  <si>
    <t>钟超/202110711572
沈杭飞/202110711420
沈苗妙/202110711223
沈小丫/202110413011</t>
  </si>
  <si>
    <t xml:space="preserve">高韵诗/202110711182
汪可欣/202110711293
向诗颖/202110751012
魏薇庆琦/202110711370 </t>
  </si>
  <si>
    <t>焦梓娴/202210711275
冯心莲/202210711546
王安然/202010710035
朱凯丽/202210610036</t>
  </si>
  <si>
    <t>周佳婕/202210711446
周怡雯/202210711311
黄景宏/202210711166
曾嘉基/202210711407</t>
  </si>
  <si>
    <t>王乐滢/202110711042
柴玥/202110711477
陈鑫/202010623069
来政/202110711040</t>
  </si>
  <si>
    <t>张佳妮/202010129062
龚晟羽/202010311062
程路媛/202010311086
姚思懿/202010623102</t>
  </si>
  <si>
    <t>张光毅/202110210119
孙文超/202210216013
邱香瑾/202010710236
宗烜宇/202010710140</t>
  </si>
  <si>
    <t>陈启笛/202010125003
蔡婷/202110711329
董悦琳/202110612088
郑妤/202110612089</t>
  </si>
  <si>
    <t>张艺凡/202110711335
刘玉倩/202110711330
卫旭媛/202110711326</t>
  </si>
  <si>
    <t>王卓/202110751011
姚远/202110751013
禹一凡/202210711222
丁舒翰/202210711326</t>
  </si>
  <si>
    <t>田宇桐/202110711310
夏杨洁/202110711113
周杰/202110122072
冯廷/202110751017</t>
  </si>
  <si>
    <t>叶智毅/202210711224
钟俊豪/202210711225
丁世捷/202110711051</t>
  </si>
  <si>
    <t xml:space="preserve">费昱昊/202110711144
徐殊涵/202110621021
蔡秋园/202110711160
宋毅成/202110111282	</t>
  </si>
  <si>
    <t>郭子源/202110711174
周恺/202110711206
施啸天/202110711217
王星雨/202110711555</t>
  </si>
  <si>
    <t>1/202110711220
陈嘉妮</t>
  </si>
  <si>
    <t>陈果/202111013010
于艺铭/202110711622
郭子源/202110711174
施啸天/202110711217</t>
  </si>
  <si>
    <t>长江/202110621022
余炜/202110621019
李金磊/202110621018
袁熙旻/202110621024</t>
  </si>
  <si>
    <t>屠子轩/202210711425
曾嘉基/202210711407
刘欣悦/202210711377
梁鑫萍/202210751001</t>
  </si>
  <si>
    <t>王程/202110711446
蔡祺航/20221023137
刘烨/202210414046
徐昕皓/202210414064</t>
  </si>
  <si>
    <t>1/202110612012
徐雪颖</t>
  </si>
  <si>
    <t>李玮玶/202110711454
丁之玥/202010710138
张裕婷/202010311099
李璞逸/202110751004</t>
  </si>
  <si>
    <t>孙艺华/202210711098
章佳琦/201110751021</t>
  </si>
  <si>
    <t>陈沁洋/202110711246
王雯迪/202110711376</t>
  </si>
  <si>
    <t>吴婧雯/202010733036
李蕊沁/202010223006
王致源/202010611081</t>
  </si>
  <si>
    <t>李静茹/202110711413
徐雪颖/202110612012
徐雪颖/202110612012
王子懿/202110711135</t>
  </si>
  <si>
    <t>胡语桐/202210711548
王可/202210711547
杨刘萱/202110711528</t>
  </si>
  <si>
    <t>陈芸羚/202110612068
陈文杰/202190710005</t>
  </si>
  <si>
    <t>钱斐垚/202010623042
孙畅/202010623039
朱施婕/202010623037</t>
  </si>
  <si>
    <t>董京达/202110621128
田卫博/202110210014
张雯/202110711052
孙宇霆/202110612065</t>
  </si>
  <si>
    <t>戴丽轩/202010612099
曹楷/202210921018
张泽轩/202210810022
郑婧文/202110711502</t>
  </si>
  <si>
    <t>张淑旖/202110711093
闫雨琪/202010710409
陈洁/202110711083
俞添翼/202110711084</t>
  </si>
  <si>
    <t>1/202210234002
顾行 2/202210711443
吴鑫鑫 3/202210711441
王芷丹</t>
  </si>
  <si>
    <t>贾采薇/202110711511
刘洋/202230610121
王思悦/202110711520
杨博雯/202110121035</t>
  </si>
  <si>
    <t>朱佳豪/202011012008
陈彦臻/202010223007
靳岩/202010611024
夏奕涵/202010623204</t>
  </si>
  <si>
    <t>吴君烨/202110121103
何莫静/202010623082
王思悦/202110711520
刘亭初/202110810006</t>
  </si>
  <si>
    <t>张艺凡/202110711335
刘玉倩/202110711330
王芯怡/202110711438
蔡婷/202110711329</t>
  </si>
  <si>
    <t>吴闻曲/202110711268
张悦欣/202110711549
殷汪钰/202110711108
商琨/202210711456</t>
  </si>
  <si>
    <t>1/202110711072施恬
2/202110613032周程文
3/202010710475严圣翰
4/202010710476毛浩栋</t>
  </si>
  <si>
    <t>赵方浚/202210320144
江揽月/202210320149</t>
  </si>
  <si>
    <t>桂一凡/202110230126
沈子尧/202010230101
魏丁一/202110216065
孙栋豪/202110234049</t>
  </si>
  <si>
    <t>李佳欣/202010710236
孙文超/202210216013</t>
  </si>
  <si>
    <t>侯雨硕/202110210127
赵渝非/202210320053</t>
  </si>
  <si>
    <t>杨晨/202010414078
陈星熹/202210210025
王悦/202210210017
于张钰/202110921003</t>
  </si>
  <si>
    <t>焦佳音/202110234027
乔杉/202110234017
杨博威/202110234022
赵逸凡/202110234031</t>
  </si>
  <si>
    <t>李林毅/202110711060
王董梁/202110310162
董佳怡/202110220079
黄晟帆/202110220093</t>
  </si>
  <si>
    <t>陈彦吉/202110230122
富卓凡/202110310169
王博远/202110230012
赵宇阳/202110230038</t>
  </si>
  <si>
    <t>马海勃/202110220099
彭葵蔚/202110220142
张洵/202110220090</t>
  </si>
  <si>
    <t>许景铭/202110411041
孙橙橙/202210121135
张路思/202010210143</t>
  </si>
  <si>
    <t>高熔琦/202110230076
张俊/202110210130
李佳乐/202110111302</t>
  </si>
  <si>
    <t>阚一鸣/202010234046
高熔琦/202110230076</t>
  </si>
  <si>
    <t>李贤/202210121137
瞿翌阳/202110210090</t>
  </si>
  <si>
    <t>吴佳伟/202110230119
蒋帅扬/202110230106
李权钊/202110230109
王皓波/202110230107</t>
  </si>
  <si>
    <t>林嘉淇/202010413047
张浩东/202010230145</t>
  </si>
  <si>
    <t>程鑫/202210210079
杨秀宇/202210210100</t>
  </si>
  <si>
    <t>阚一鸣/202010234046
杜明智/202010121118
崔浩然/202010121062</t>
  </si>
  <si>
    <t>赵佳懿/15021098298
翟俊豪/13965926816
赵沐薪/18110437989
乔钎/18137666771</t>
  </si>
  <si>
    <t>王德瑞/202110234044
鲍威/202110234026</t>
  </si>
  <si>
    <t>余炜/202110621019
赵阳诚/202210121086
赵诚心/202210613065</t>
  </si>
  <si>
    <t>潘邦城
马晟博
吴梓镜
魏丁一</t>
  </si>
  <si>
    <t>王瑞琦/202110320090
包启承/202210310265
吴语非/202210220009
余灏/202210220011</t>
  </si>
  <si>
    <t>覃城云/202110230177
肖文涛/202210210139
陈彦名202110230157</t>
  </si>
  <si>
    <t>平涛/202210210037
刘梦然/202210210021
董政/202110210067</t>
  </si>
  <si>
    <t>陈尚晓/202110210118
屠静翊/202110220073
陈佳妮/202210220097
施昊霖/202110220007</t>
  </si>
  <si>
    <t>李欣悦/202210122042
陆奕/202210122044
刘芝言/202210122047
万睿恒／202210613037</t>
  </si>
  <si>
    <t>吴硕/202110234058
洪子珺/202110411028
陈蓬飞/202110411048
吴安睿/202110234047</t>
  </si>
  <si>
    <t>郝盛蕾/2202110220011
洪思达/202110111247
顾嘉欣/202110220009
金玥/201910223043</t>
  </si>
  <si>
    <t>陈源材/202110230079
颜澍/202010413042
商炜华/202110111113
冯燕/202110230110</t>
  </si>
  <si>
    <t>邓迪生/202110230102
陈彦吉/202110230122
柳童/202110230191
周捷/202110230190</t>
  </si>
  <si>
    <t>姚辰昊/202110210142
马力/202110214143
杨毅竑/202110210140</t>
  </si>
  <si>
    <t>邓迪生/202110230102
李昊远/202110230098
赵子彧/202110230100
游嘉欣/202110230172</t>
  </si>
  <si>
    <t>王树202110810025
黄志鑫202210230060</t>
  </si>
  <si>
    <t>潘志龙/202210230053
叶君威/202110230166
崖云潇/202110230080
喻凌杰/202110230077</t>
  </si>
  <si>
    <t>高熔琦/202110230076
林昭凌/202110711265
张晨璞/202010612041</t>
  </si>
  <si>
    <t>孟凡丁/202010121082
张敏/202110123078
汪梓晨/202110122062
孙栋豪/202110234049</t>
  </si>
  <si>
    <t>向晓琪/202210411022
赵亚/202210810177
姜晓揽/202210711475
李帅坤/202210230048</t>
  </si>
  <si>
    <t>李成蹊202210230042
宋思涵202210230044
孔维晨202210230041
王炜202210230043</t>
  </si>
  <si>
    <t>王志文/202110230019
高喆/202110230027
万高宏/202110230020
陈林昱/202110230015</t>
  </si>
  <si>
    <t>王旭/202110210101
刘善寅/202210320016
傅钰茗/202110711121</t>
  </si>
  <si>
    <t>谢崎/202110230116
蔡欣宇/202110230029
李奕轩/202110230115
何钒铭/202110230120</t>
  </si>
  <si>
    <t>王世杰/202110234065
吴正洋/202110234032
闵世杰/202110234059
朱子恩/202110234060</t>
  </si>
  <si>
    <t>闵世杰/202110234059
朱子恩/202110234060
王世杰/202110234065</t>
  </si>
  <si>
    <t xml:space="preserve">张光毅/202110210119
孔令飞/202110210121
杨进云/202210210024
</t>
  </si>
  <si>
    <t>许怀丹/202110220012
李元承/202110220029
袁乐祺/202110220048</t>
  </si>
  <si>
    <t>刘翼/202110210058
邓浩卿/202110210060</t>
  </si>
  <si>
    <t>蔡一悦/202110220059
盖越/202110310101
陈银儿/202110310106
李爽202190710004</t>
  </si>
  <si>
    <t>周艺桐/202110234052
孙瑞枭/202110234043</t>
  </si>
  <si>
    <t>朱端端/202110230056
岑嘉男/202110230062
张嘉毅/202110230053
陶伟豪/202210613075</t>
  </si>
  <si>
    <t>谭佳恒/202110210041
张薛亦/202110210054</t>
  </si>
  <si>
    <t>刘梦然/202210210021
于张钰/202110921003</t>
  </si>
  <si>
    <t>孟硕/202110234004
申世宸/202210230059</t>
  </si>
  <si>
    <t>刘广麟/202110234012
翟俊豪/202110234013
吴嘉齐/202110234014
吴昊霖/202110234008</t>
  </si>
  <si>
    <t>张文晶/202110230152
叶兆祥/202110230158
张展兴/202110230148
王涛涛/202110230150</t>
  </si>
  <si>
    <t>唐斐/202110230094
姜雯萱/202110230051
张烨晨/202110230131
蔡欣宇/202110230029</t>
  </si>
  <si>
    <t>赵婷/202110230170
马森森/202110230171</t>
  </si>
  <si>
    <t>赵浩天/202110234001
凡哲雨/202110234003</t>
  </si>
  <si>
    <t>沈小丫/202110413011
洪思达/202110111247
奚阳/202110220045
吴轩蔚/202110220002</t>
  </si>
  <si>
    <t>蔡应洁202110230097
钟艺202110121192
林垚鑫202110121258
黄定跃202110121254</t>
  </si>
  <si>
    <t>黄奕/202110234038
孙婉婷/202110234048
戴思佳/202110234035</t>
  </si>
  <si>
    <t>潘岩/202210122027
邵鹏/202210230051</t>
  </si>
  <si>
    <t>陈旭/202110230103
刘欣彦/202110230099</t>
  </si>
  <si>
    <t>唐开东/202110230008
贾怡达/202110230007
韦云逸/202110230010
霍森昌/202110230017</t>
  </si>
  <si>
    <t>罗宇侠/202110310022
周子晋/202110320074
倪治/202110230081
欧皆秀/202210230058</t>
  </si>
  <si>
    <t>吕娅娴/202110230075
邓佳仪/202110230073
苟子轩/202110210113
许凯超
202110230105</t>
  </si>
  <si>
    <t>叶煜暄1/202110123045
王义达2/202110415058</t>
  </si>
  <si>
    <t>王嘉龙/202210320062
王腾达/202210320036
卢笑飞/202210111232
刘逸江/202210320061</t>
  </si>
  <si>
    <t>赵宇阳/202110230038
王博远/202110230012
富卓凡/202110310169
高喆/202110230027</t>
  </si>
  <si>
    <t>陆毅晨/202210210127
刘旭/202210310154
项奕阳/202210210129</t>
  </si>
  <si>
    <t>阿布都吾甫尔·吐拉/202110230004
阿达来提·阿卜来提/202110230005
阿克朱里·哈得勒别克/202100230082</t>
  </si>
  <si>
    <t>王晓博/202110210126
罗泽辉/202110210123
商允胜/202110210125</t>
  </si>
  <si>
    <t>徐煜杰/202110234016
周镗/202110210015</t>
  </si>
  <si>
    <t>于浩/202110411039
曾丽/202110121106
许子健/202110411046</t>
  </si>
  <si>
    <t>卫奕洋/202110320153
陆屹豪/202110320156
杨国强/202110320145
茆凌岳/202110320122</t>
  </si>
  <si>
    <t>韦玉英/202110320150
吴卫健/202110320131
曾江美/202110320102</t>
  </si>
  <si>
    <t>赵梓豪/202110320026
冯哲轩/202110320006</t>
  </si>
  <si>
    <t>李飒/202110310143
黄露萌/202110310152</t>
  </si>
  <si>
    <t>孙霞/202110310217
庄一鸣/201710311259</t>
  </si>
  <si>
    <t>吴诗研/202110310251
张琴/202110310256
沈烨瑭/202110310260
熊蕾/202110310246</t>
  </si>
  <si>
    <t>涂凯南/202110310247
宋畅/202110412002
王玲莉/202210921003</t>
  </si>
  <si>
    <t>刘念/202110320002
周思妤/202110320055
祝欣颖/202110320004
谢翔宇/202110320054</t>
  </si>
  <si>
    <t>朱雨辰/202110122068
田云鹤/202010121175
杨建军/202010121163</t>
  </si>
  <si>
    <t>夏同芳/20221030132
徐思萌/202210320136</t>
  </si>
  <si>
    <t xml:space="preserve">郭京墨/202110320161
罗俊/202110320149
王婷婷/202210320107
陈硕颖/202210320141
</t>
  </si>
  <si>
    <t>匙逸然/202010623206
施臻伟/202010710094
马紫倩/202110911004
张小雨/202110711034</t>
  </si>
  <si>
    <t>卫奕洋/202110320153
杨国强/202110320145
卫天一/202210711245</t>
  </si>
  <si>
    <t>原凌越/202110320015
胡飞宇/202110320039
王俊翔/202110320042</t>
  </si>
  <si>
    <t>吴海滨/202110320045
庄宇凡/202110320058
方天骐/202110320059
朱轲骏/202110320060</t>
  </si>
  <si>
    <t>冯鑫铎/202110320143
许健康/202110320143
唐旻洁/202110320143
黄若婷/202110320143</t>
  </si>
  <si>
    <t>赵雨洁/202010311122
陶浩远/202010311123
朱金石/201910210077
罗炜莹/202210310152</t>
  </si>
  <si>
    <t>花印颉/202110310017
李文雯/202110310008
陈嘉敏/202110310044
陈练达/202110310261</t>
  </si>
  <si>
    <t>赵梓豪/202110320026
邓萱雨/202110411008
孙祺家/202110320160
李东旭/202110310112</t>
  </si>
  <si>
    <t>涂凯南/202110310247
王怡博/202110210149</t>
  </si>
  <si>
    <t>李锐科/202110310171
莫祖怡/202010223071
郑典/202110612056</t>
  </si>
  <si>
    <t>成长/202110310014
王昌楠/202110310046
余弘鑫/202110310045
吴林为/202110310012</t>
  </si>
  <si>
    <t>马欣瑜/202010311124
肖安祺/202010612009
龚晟羽/202010311062
贾旭潼/202010612067</t>
  </si>
  <si>
    <t>王明/202110310103
李乐/202110310122
杨彦波/202110310123
符林军/202110111332</t>
  </si>
  <si>
    <t>骆明宇/202110310087
王怡博/202110210149
余梦龙/202010121158</t>
  </si>
  <si>
    <t>吴皓晴/202210310054
武和阳/201910111164
张嘉乐/201810210072</t>
  </si>
  <si>
    <t>郑思安/202110320094
吴承天/202110320085
苓怀璧/202110320084</t>
  </si>
  <si>
    <t>田俊晖/202210320025
欧皆秀/202210230058
赵子越/202210320015
刘善寅/202210320016</t>
  </si>
  <si>
    <t>王诗霖/13681737804
汪蕊/18939842980
陈硕颖/13524321845
徐稼兴/13795211172</t>
  </si>
  <si>
    <t>王宇翔/202110320124
聂欣雨/202110320129
冯鑫铎/202110320135
冯灏源202110320116</t>
  </si>
  <si>
    <t>董明宇/202210320143
马正浩/202210320142</t>
  </si>
  <si>
    <t>郑恒易/202110320109
龚颖颖/202110320107
任诗汉/202110320110
杨媛媛/202010320084</t>
  </si>
  <si>
    <t>张煊宜/202010320104
黄若婷/202010320099
江佳忆/202210320028</t>
  </si>
  <si>
    <t>王梓皓/202110320080
万欣然/202110320082
方珏函/202010320065
夏青/202210320091</t>
  </si>
  <si>
    <t>程昱镐/202110320089
谢翔宇/202110320054
黄冠霖/202110320057</t>
  </si>
  <si>
    <t>贺易/202110320070
常皓星/202110320114
唐旻洁/202110320091
刘馨渝/202110320092</t>
  </si>
  <si>
    <t>李婧琳/202010320088
尹原/202110320127
钱兆浩/202110320106
唐智诚/202110320130</t>
  </si>
  <si>
    <t>许子洋/202110320137
李欣怡/202110310003
秦偲桓/202110320158</t>
  </si>
  <si>
    <t>符林军/202110111332
蔡懿婷/202210711399
单苗苗/202110320065
潘雨轩/202110511030</t>
  </si>
  <si>
    <t>朱昊楠/202110320162
梁方圆/202110711341
代晓燕/202210310065
陈佳颖/202010623126</t>
  </si>
  <si>
    <t>蔡琰/202110320003
陶艺/202110320012</t>
  </si>
  <si>
    <t>操沛伶/202210320087
钱宬立/202210320018
许元琛/202210320010
邵业成/202210310181</t>
  </si>
  <si>
    <t>李佳钰/202210310258
蔡煜隆/202210310262
鲍洪宸/202210310259
袁朗越/202210310263</t>
  </si>
  <si>
    <t>张澄冬/202110613059
马钦禹/202110320120
岑洋/202110320119
吴晨冶/202010623171</t>
  </si>
  <si>
    <t>陈实/202210320059
丁雪玉/202210320041
杨洪沁/202210320060
汪瑞雪/202210320058</t>
  </si>
  <si>
    <t>单苗苗/202110320065
车文涛/202110320064
陈骏/202110320063</t>
  </si>
  <si>
    <t>黄伟成/202110310131
黄峥嵘/202110310133
杜浩波/202110310107</t>
  </si>
  <si>
    <t>潘欣洁/202110310238
吴桐/202110320037
方天骐/202110320059</t>
  </si>
  <si>
    <t>倪加明/202210711361
金路易/202210751040</t>
  </si>
  <si>
    <t>蔡祺航/202210320137
覃柳森/202210310173</t>
  </si>
  <si>
    <t>刘健/202110310245
王浩然/201810210030</t>
  </si>
  <si>
    <t>简丹/202210310137
欧阳卓/202210310142
张涛/202210310141</t>
  </si>
  <si>
    <t>赵子祺/202210310013
胡旻婕/202210310016
解志鹏/202110111331
邓萱雨/202110411008</t>
  </si>
  <si>
    <t>孟卓雅/202110121165
陈弘晖/202110310049</t>
  </si>
  <si>
    <t xml:space="preserve">万励为/202210310216
赵阳诚/202210121086
俞天翼/202210310218
</t>
  </si>
  <si>
    <t>郭鸿玮/202110310053
罗宇侠/202110310022
梁玮杰/202110310035
应昌霖/202110310050</t>
  </si>
  <si>
    <t>曹凯杰/201910320029
孙绍杰/201810311152
李博/202110320096</t>
  </si>
  <si>
    <t>李政霖/202210320120
梁嘉禾/202210320125
吴昊霖/202210320123
尤怡萌/202210810130</t>
  </si>
  <si>
    <t>嵇琮凯/202110310255
王翊沣/202210320077
戴瑞宸/202110320051</t>
  </si>
  <si>
    <t>邓昭宇/202110310028
尹盼洁/202110310030
潘懿浩/202110310026
刘恩泽/202110310032</t>
  </si>
  <si>
    <t>马祺/202210310001
黄俞铭/202210310002</t>
  </si>
  <si>
    <t>王靛鑫/202110310006
徐肇杨/202110310015</t>
  </si>
  <si>
    <t>陈银儿/202110310106
武和阳/201910111164
张嘉乐/201810210072</t>
  </si>
  <si>
    <t>姜奕晨/202110310100
王明/202110310103
李佳旋/202110310099</t>
  </si>
  <si>
    <t>李政宇/202110415009
林鑫健/202110415034</t>
  </si>
  <si>
    <t>彭小琼／202110413008
张丹柠／202110413018
庞圣林/202210413038
李杰／202110413045</t>
  </si>
  <si>
    <t>周涛/202110413012
郑蔼茵/202110810133</t>
  </si>
  <si>
    <t>闫明洲/202210411030
谷峰/202210414001
王一冰/202210414002
何亚男/202210414003</t>
  </si>
  <si>
    <t>张力文/202110411035
杨炫/202010411010
王思祺/202110411040
刘力榕/202110411011</t>
  </si>
  <si>
    <t>王子轩/202110412031
孙鹏/202110412046
彭榕民/202110412052
陈嵘/202110412038</t>
  </si>
  <si>
    <t>刘仕海/202110412035
邱栎凝/202110412041
王轶杰/202110412047</t>
  </si>
  <si>
    <t>储浩天/202110412018
赵佳慧/202010412001
王卉/202110412011
金彦歆/202010412004</t>
  </si>
  <si>
    <t>蒋倩/202110412053
祝沈元/202110415017
陆旭/202210412040
李华健/202210412038</t>
  </si>
  <si>
    <t>袁浚峰/202210412046
金绪博202210412047
潘亦璠/202210412020
范学越/202210412006</t>
  </si>
  <si>
    <t>卢欣/202110415011
魏雨欣/202110415007</t>
  </si>
  <si>
    <t>陈佳琦/202110415021
周石涛/202210415051
张雪玥/202210415052</t>
  </si>
  <si>
    <t>张文璐/202110415027
李星宇/202110415036</t>
  </si>
  <si>
    <t>顾嘉磊/202210413023
郭心玲/202210413022
畅艺格/202110413041</t>
  </si>
  <si>
    <t>章筠逸/202210413053
孙伟然/202210121241</t>
  </si>
  <si>
    <t>石祥成/202110413068
陶哲楷/202110121208
程一鸣/202110121247
郑菲202110111215</t>
  </si>
  <si>
    <t>沈怡琳/202210413020
苏情艳/202210413030
迪丽达尔·阿布都卡德尔/202210413012
孙博宇22210413019</t>
  </si>
  <si>
    <t>程一鸣/202110121247
陶哲楷/202110121208
张腾辉/202210413024
严昱昊/202110413054</t>
  </si>
  <si>
    <t>刘乐开/202110413027
钱力/202110413026
陈奕锴/202110413029</t>
  </si>
  <si>
    <t>周涛/202110413012
周靖宜/202110414046
郜思源/202110413023</t>
  </si>
  <si>
    <t>郑枫/202010414071
黄克科/202110230074
陈嘉仪/202010414053
颜澍/202010413042</t>
  </si>
  <si>
    <t>王姝淇/202010414052
侯星越/202110414018
徐昕皓/202210414064
万岳/202010414047</t>
  </si>
  <si>
    <t>秦葛宽义/202010414007
王芷琪/202110414056
张镤月/202110414055
杨浩君/202210121132</t>
  </si>
  <si>
    <t>李儆婵/202010414075
贾安佳/202010414073
孙志豪/202010414106
游田/202010414107</t>
  </si>
  <si>
    <t>王思祺/202110411040
江佚鑫/202010411035</t>
  </si>
  <si>
    <t>李俊滨/202110411020
韦韦劭炜/202110411015</t>
  </si>
  <si>
    <t>郭佳颖/202210411033
李远媛	/202210411036
肖佳遥/202210411040</t>
  </si>
  <si>
    <t>蔡辉/202010412022
印嘉玮/202110412021
张哲煊/202010412026
李嘉辉/202110412005</t>
  </si>
  <si>
    <t>蒋怡珂/202010810027
蓝杰锋/202110310137
唐智诚/202110320130
李禹良/202110234045</t>
  </si>
  <si>
    <t>罗子云/202010611108
吴飞洋/202110310243
王亮春/202110310241
陆怡婷/202110621153</t>
  </si>
  <si>
    <t>张柄力/202110412040
张汉羽/202110412045
王家秋/202110412039</t>
  </si>
  <si>
    <t>谢贤妙/202110412049
印嘉玮/202110412021
张露蕊/202210612026
陈紫沫/202210411026</t>
  </si>
  <si>
    <t>郭旭晨/202010412027
谭耀诚/202110412037</t>
  </si>
  <si>
    <t>张筱宇/202110412014
姜天宇/202110412012
黄瑞琪/202110412010
张智毅/202210412036</t>
  </si>
  <si>
    <t>李州旸/202110412033
赵旭宏/202210210009</t>
  </si>
  <si>
    <t>裴宇杰/202110412029
王帅兵/202110412027
常瑶瑶/202110412026
张泽崧/202210411016</t>
  </si>
  <si>
    <t>陈浩然/202110415001
张鑫怡/202210415038
费柯颖/202210415014</t>
  </si>
  <si>
    <t>左云飞/202010415032
刘士琛/202110415051</t>
  </si>
  <si>
    <t>戴睿骁/202210411015
王义达/202110415058</t>
  </si>
  <si>
    <t>刘凯/202210415029
谈静/202110411003
朱家骅/202010710354</t>
  </si>
  <si>
    <t>王若昂/202110111180
杨吉/202110415022</t>
  </si>
  <si>
    <t>陈翔/202110415037
林汉坡/202010415007
王思怡/202010415016</t>
  </si>
  <si>
    <t>董振鹏/202010111294
王俊芝/202010111385</t>
  </si>
  <si>
    <t>莫晓春/202110415015
王泽彬202110415010</t>
  </si>
  <si>
    <t>陈翔/202110415037
陈纪匀/202110612067</t>
  </si>
  <si>
    <t>郭心玲/202210413022
张慧靖/202210413047
王瑛/202210612059
张海强/202210415056</t>
  </si>
  <si>
    <t>官从阳/202210413046
毛文杰/202110413037
林文博/202210413050
夏思隽/202230410061</t>
  </si>
  <si>
    <t>孟州彬/202110414105
叶秋凤/202110412007
钟崇铭/202110414078</t>
  </si>
  <si>
    <t>张瀚元/202110413058
朱赤阳/202110413060
周磊/202110413061</t>
  </si>
  <si>
    <t>蒋继国/202110413044
吴宇轩/202110413053
李德璋/202110413063</t>
  </si>
  <si>
    <t>余臻丞/2022104130066
马明志/202210413069</t>
  </si>
  <si>
    <t xml:space="preserve">黎小运/202110413015
马艺梦/202210121009
康语嫣/202110413052
</t>
  </si>
  <si>
    <t>陶洁颖/202010413026
申廉明/202010413066
张思懿/202210413004
谢泽肸/202110413049</t>
  </si>
  <si>
    <t>葛恩良/202110121201
苟帅/202210121261
曹剑招/202210413002
赵思澄/202110111185</t>
  </si>
  <si>
    <t>蔡雯倩/202110413032
骆云依/202110413055
张申子墨/202110413051</t>
  </si>
  <si>
    <t>廖振宇/202210413032
赵泳宇/202210413036
张柏青/202110413069</t>
  </si>
  <si>
    <t>陈溪文/202010111283
张毅捷/202010413060</t>
  </si>
  <si>
    <t>张菁/202110414011
李玥苓/202110414003</t>
  </si>
  <si>
    <t>叶秋予/202110414024
余杨清/202110414012
覃开焜/202110414013</t>
  </si>
  <si>
    <t>赵建雄/202110414034
艾思成/202110414030
陈绍文/202110414014
张子骜/202110414008</t>
  </si>
  <si>
    <t>于杰成/202110414089
朱子楠/202110414099
宋嘉骏/202110414087</t>
  </si>
  <si>
    <t>兰佳摇/202110414086
张璐璐/202110414088
杨临培/202010414040</t>
  </si>
  <si>
    <t>郑通/202010414096
赵瀚卿/202110414031</t>
  </si>
  <si>
    <t>田野/202110411022
邓丽娟/202110411032</t>
  </si>
  <si>
    <t>杨文雅/202110411013
陆思齐/202110411005
周泉君/202110411014</t>
  </si>
  <si>
    <t>白净林/202110411023
郑翔宇/202110411024</t>
  </si>
  <si>
    <t>白净林/202110411023
杨德媛/202110411016</t>
  </si>
  <si>
    <t>徐奥/202010411026
张淑婷/202010411033
孔芳媛/202010411030
肖逸萱/202110310240</t>
  </si>
  <si>
    <t>黄钰珊/202110810101
王淇哲/202110810061
王祺彦/202110810079</t>
  </si>
  <si>
    <t>熊海洋/202110810089
谢宇芊/202110810069</t>
  </si>
  <si>
    <t>谢芊妤/202110810002
李林娜/202110810147</t>
  </si>
  <si>
    <t>盛家钰/202110831055
唐伊妍/202110831047
戴喆/202110831046</t>
  </si>
  <si>
    <t>陈思妤/202110810039
张辰歆/202110711584
宋小妮/202110810149
刘紫旋/202210810157</t>
  </si>
  <si>
    <t>1/202110810060
刘赵子衿
2/202110810062
宁攸蕊</t>
  </si>
  <si>
    <t>魏晨晨/202010734052
龚超凡/202010121156</t>
  </si>
  <si>
    <t>梁欣怡/202110831032
彭祈祺/202110831022</t>
  </si>
  <si>
    <t>李佳蕊/202110810043
金慧懿/202110810143</t>
  </si>
  <si>
    <t>周闻琴/202110810074
王雅楠/202110810134</t>
  </si>
  <si>
    <t>苏楠/202110831033
王莉雅/202010810081
张琳玉/202110810050</t>
  </si>
  <si>
    <t>胡灵锐/202110831042
陈子怡/202110831049
孙彩依/202110831021
李红/202110831048</t>
  </si>
  <si>
    <t>瞿俊怡/202110810162
潘魁浪/202110810164</t>
  </si>
  <si>
    <t>王思禹/202110810041
包洋/202110810108
傅菲菲/202110810151
范一林/202010810014</t>
  </si>
  <si>
    <t>陈怡婷/202210831040
刘平/202210831047
梁业勇/202210121169
牟伦煜/202210121134</t>
  </si>
  <si>
    <t>黄欣雨/202110831028
王云洁/202010223118
祝蔚瑶/202110810095</t>
  </si>
  <si>
    <t>陈思远/202111010042
陶柯蓉/202110310108
陆竞尧/202110220057</t>
  </si>
  <si>
    <t>李相材/202111010044
蔡佳彤/202111010045
卯蕊/202211010006
梅书逵/202211010001</t>
  </si>
  <si>
    <t>宋建宇/202010414025
俞尾/202010414024
于佳宁/202111010002
吴飞洋/202110310243</t>
  </si>
  <si>
    <t>张誉骞/202211010075
马兆克/202211010076</t>
  </si>
  <si>
    <t>杨诗楠/202111010060
李耀昕/202111010041</t>
  </si>
  <si>
    <t>杨梅/202010413008
李焓玉/202011012009
王嘉乐/201811012008
陈逸豪/202110111076</t>
  </si>
  <si>
    <t>欧阳羽茜/202110230078
俞婧雯/202111013017
吴珺玥/202111013018
周杰/202110122072</t>
  </si>
  <si>
    <t>许越/202111013019
成如意/202110230090
鲍佳伟/202110121046</t>
  </si>
  <si>
    <t>/202010810078
顾思嘉/202010734035
周静怡/202010710396
王静怡/202010810025</t>
  </si>
  <si>
    <t>陆珂宇/202110612081
方静/202111013009
王筱筱/202110621015
杨双/202110621160</t>
  </si>
  <si>
    <t>迪娜·台山 /202111013007
说古作古 /202110511137
杨凝蕾 /202111013006
安思情/ 20211013023</t>
  </si>
  <si>
    <t>郭馨怿/202211014008
吴璇/202211014007</t>
  </si>
  <si>
    <t>王宁/202210931016
周天宇/202210931013
戴麟懿/202210931014</t>
  </si>
  <si>
    <t>李歆语/202210931007
尤静雯/202210931008</t>
  </si>
  <si>
    <t>冯廷/13917688040
何悦/202110931010
马之坤/202110921017
蒋骏龙/202110921028</t>
  </si>
  <si>
    <t>施凡乐/202110621086
潘丽/202110921010
梁雨欣/202110921029
邓嘉琪 202011041029</t>
  </si>
  <si>
    <t>王丹/202011041034
李佳雪/202110921023
刘志权/202110921034
耿浦盛/202110921027</t>
  </si>
  <si>
    <t>邓嘉琪/202011041029
徐潘婧/202210921021
荆小怡 202210921023</t>
  </si>
  <si>
    <t>彭井/202011041009
伍嘉盈/202011041010</t>
  </si>
  <si>
    <t>吴蕾/202110230061
郭博/202110210120</t>
  </si>
  <si>
    <t>陈楚鑫/202010612024
 郑晓航/202110121058
 吕娅娴/202110230075
 邓佳仪/202110230073</t>
  </si>
  <si>
    <t>郭博/202110210120
车文涛/202110320064
倪治/202110230081</t>
  </si>
  <si>
    <t>陈源材/202110230079
徐振/202110111050</t>
  </si>
  <si>
    <t>董政/202110210067
郝盛蕾/202110220011
刘培富/202110320043</t>
  </si>
  <si>
    <t>王牧云/202110230142
虞凌晨/202210612055
李权锋/202110230143
陈潇阳/202110310250</t>
  </si>
  <si>
    <t>李锦涛/202110123022
杨小发/202110123049
王芷祺/202110210050
钱嘉程/202110230043</t>
  </si>
  <si>
    <t>田云鹤/202010121175
高端/202110921025
张仪琳/202110123011
蔡雯倩/202110413032</t>
  </si>
  <si>
    <t>只彦哲/202110121065
杨洋/202110121066
王明哲/202110121221
陈慧敏/202210210098</t>
  </si>
  <si>
    <t>李旭阳/202110320066
王艳/202110711606
马宏苇/202110711607
丁鸿铿/202110711608</t>
  </si>
  <si>
    <t>杨臻/202010210022
周艺桐/202110234052
李泽宇/202110210066
姚宇航/202210123066</t>
  </si>
  <si>
    <t>李睿/202210310162
奚欣宇/202210310160
王奕雯/202110216044
王俊博/202110121216</t>
  </si>
  <si>
    <t>肖经炟/202210310237
宋欣宇/202210310224
周洋骏峰/202210610063
张锦荣/202210111004</t>
  </si>
  <si>
    <t>王芷祺/202110210050
姚宇航/202210123066</t>
  </si>
  <si>
    <t>谭佳恒/202110210041
李吉生/202110210108</t>
  </si>
  <si>
    <t>张毅皓/202110711391
吴欣燕/202210210043
刘枢阳/202210310225
孙欣语/202210310229</t>
  </si>
  <si>
    <t>邓丽娟/202110411032
车文涛/202110320064
陆竞尧/202110220057
郝盛蕾/202110220011</t>
  </si>
  <si>
    <t>段雅璇/202210310166
奚欣宇/202210310160
王奕雯/202110216044
王俊博/202110121216</t>
  </si>
  <si>
    <t>李阅欢/202110210008
牛杨文/202110210024
刘正阳/202110210072</t>
  </si>
  <si>
    <t>倪治/202110230081
张汪荟/202110216050</t>
  </si>
  <si>
    <t>胡雲龙/202110121191
邹泽旸/202110230044
赵锦/202210230038</t>
  </si>
  <si>
    <t>周真宇/202110230060
韦云逸/202110230010
史刁义 /202110121220
廖浩楠/202110121024</t>
  </si>
  <si>
    <t>曹骏元/202110320144
苗伟东/202110111132</t>
  </si>
  <si>
    <t>陈婷15609550385
李培源202110122057
顾晨骏202110310262
王明202110121257</t>
  </si>
  <si>
    <t>李则升/202010320022
曾繁旭/202110230128 
王明哲
202110121221
王守信/202110111258</t>
  </si>
  <si>
    <t>万渝轩/20210121027
朱福松/202110121026
张永旭/202110121021
方章宝/202110121041</t>
  </si>
  <si>
    <t>张靖伟/202110234015
左庆庆/202110234069
张彤/202010612071
徐煜杰/202110234016</t>
  </si>
  <si>
    <t>贾宸/202110234066
林涵/
202110234018
谢金良       
202110234026
吴正洋
202110234032</t>
  </si>
  <si>
    <t>王子林/202110230130
孔维晨/202210230041
黄章杯/202210210077
胡逸夫/202110210139</t>
  </si>
  <si>
    <t>谭颜/202110220003
宋丰升/202110220035
杨俊仪/202110230064</t>
  </si>
  <si>
    <t>娄荣洁/202110121020
朱福松/202110121026
张永旭/202110121021
史刁义/202110121220</t>
  </si>
  <si>
    <t>樊明轩/202210210117
祝家怡/202210210103
阮肇羽/202210210088
石静然/202210210131</t>
  </si>
  <si>
    <t>李展博/202110121043
刘其笑/202110230065
杨洋/202110121066
张晋磊/202110121044</t>
  </si>
  <si>
    <t>徐鑫 202010311232
罗嘉玮 202110111120
郑晓航 202110121058
戴思伟 202210210001</t>
  </si>
  <si>
    <t>宋晋元/202210210072
唐嘉诚/202210210070
孙仕俊/202210210071
韩红/202110831002</t>
  </si>
  <si>
    <t>罗子云/202010611108
王钰文/202210230037
杨贇奇/202110230165
邹泽旸/202110230044</t>
  </si>
  <si>
    <t>潘鑫磊/202210210080
王俊博/202110121216
邓美华/202110121216
林欣雨/202110123017</t>
  </si>
  <si>
    <t>胡凡/202010216049
陆思锐/202010216025</t>
  </si>
  <si>
    <t>李承阳/202110123023
林欣雨/202110123017
李锦涛/202110123022
田云鹤/202010121175</t>
  </si>
  <si>
    <t>李京蔓/202110613041
冯佳慧/202110613050</t>
  </si>
  <si>
    <t>熊露/202110511032
李栩霖/202110511109
张译丹/202110511082
王欣怡/202210511058</t>
  </si>
  <si>
    <t>吴正洋202110234032
洪一博202110234024</t>
  </si>
  <si>
    <t>苏奎/202110230138
张天赐/202110230137
易宏程/202210210134
孔维晨/202210230041</t>
  </si>
  <si>
    <t>童开衍/202210121013
李智乾/202210121018</t>
    <phoneticPr fontId="9" type="noConversion"/>
  </si>
  <si>
    <t>项目编号</t>
    <phoneticPr fontId="9" type="noConversion"/>
  </si>
  <si>
    <t>G20230101</t>
    <phoneticPr fontId="9" type="noConversion"/>
  </si>
  <si>
    <t>G20230102</t>
  </si>
  <si>
    <t>G20230103</t>
  </si>
  <si>
    <t>G20230104</t>
  </si>
  <si>
    <t>G20230105</t>
  </si>
  <si>
    <t>G20230106</t>
  </si>
  <si>
    <t>G20230107</t>
  </si>
  <si>
    <t>S20230101</t>
    <phoneticPr fontId="9" type="noConversion"/>
  </si>
  <si>
    <t>S20230102</t>
  </si>
  <si>
    <t>S20230103</t>
  </si>
  <si>
    <t>S20230104</t>
  </si>
  <si>
    <t>S20230105</t>
  </si>
  <si>
    <t>S20230106</t>
  </si>
  <si>
    <t>S20230107</t>
  </si>
  <si>
    <t>S20230108</t>
  </si>
  <si>
    <t>S20230109</t>
  </si>
  <si>
    <t>S20230110</t>
  </si>
  <si>
    <t>S20230111</t>
  </si>
  <si>
    <t>S20230112</t>
  </si>
  <si>
    <t>S20230113</t>
  </si>
  <si>
    <t>S20230114</t>
  </si>
  <si>
    <t>S20230115</t>
  </si>
  <si>
    <t>X20230101</t>
    <phoneticPr fontId="9" type="noConversion"/>
  </si>
  <si>
    <t>X20230102</t>
  </si>
  <si>
    <t>X20230108</t>
  </si>
  <si>
    <t>X20230103</t>
  </si>
  <si>
    <t>X20230104</t>
  </si>
  <si>
    <t>X20230105</t>
  </si>
  <si>
    <t>X20230106</t>
  </si>
  <si>
    <t>X20230107</t>
  </si>
  <si>
    <t>X20230109</t>
  </si>
  <si>
    <t>X20230110</t>
  </si>
  <si>
    <t>X20230111</t>
  </si>
  <si>
    <t>X20230112</t>
  </si>
  <si>
    <t>X20230113</t>
  </si>
  <si>
    <t>X20230114</t>
  </si>
  <si>
    <t>X20230115</t>
  </si>
  <si>
    <t>X20230116</t>
  </si>
  <si>
    <t>X20230117</t>
  </si>
  <si>
    <t>X20230118</t>
  </si>
  <si>
    <t>X20230119</t>
  </si>
  <si>
    <t>X20230120</t>
  </si>
  <si>
    <t>X20230121</t>
  </si>
  <si>
    <t>X20230122</t>
  </si>
  <si>
    <t>X20230123</t>
  </si>
  <si>
    <t>X20230124</t>
  </si>
  <si>
    <t>X20230125</t>
  </si>
  <si>
    <t>X20230126</t>
  </si>
  <si>
    <t>X20230127</t>
  </si>
  <si>
    <t>X20230128</t>
  </si>
  <si>
    <t>X20230129</t>
  </si>
  <si>
    <t>X20230130</t>
  </si>
  <si>
    <t>S20230116</t>
  </si>
  <si>
    <t>S20230117</t>
  </si>
  <si>
    <t>S20230118</t>
  </si>
  <si>
    <t>S20230119</t>
  </si>
  <si>
    <t>S20230120</t>
  </si>
  <si>
    <t>S20230121</t>
  </si>
  <si>
    <t>X20230131</t>
  </si>
  <si>
    <t>X20230132</t>
  </si>
  <si>
    <t>X20230133</t>
  </si>
  <si>
    <t>X20230134</t>
  </si>
  <si>
    <t>X20230135</t>
  </si>
  <si>
    <t>X20230136</t>
  </si>
  <si>
    <t>X20230137</t>
  </si>
  <si>
    <t>X20230138</t>
  </si>
  <si>
    <t>X20230139</t>
  </si>
  <si>
    <t>X20230140</t>
  </si>
  <si>
    <t>X20230141</t>
  </si>
  <si>
    <t>X20230142</t>
  </si>
  <si>
    <t>G20231001</t>
    <phoneticPr fontId="9" type="noConversion"/>
  </si>
  <si>
    <t>S20231001</t>
    <phoneticPr fontId="9" type="noConversion"/>
  </si>
  <si>
    <t>S20231002</t>
    <phoneticPr fontId="9" type="noConversion"/>
  </si>
  <si>
    <t>X20231001</t>
    <phoneticPr fontId="9" type="noConversion"/>
  </si>
  <si>
    <t>X20231002</t>
    <phoneticPr fontId="9" type="noConversion"/>
  </si>
  <si>
    <t>X20231003</t>
    <phoneticPr fontId="9" type="noConversion"/>
  </si>
  <si>
    <t>X20231004</t>
    <phoneticPr fontId="9" type="noConversion"/>
  </si>
  <si>
    <t>陈一博</t>
    <phoneticPr fontId="9" type="noConversion"/>
  </si>
  <si>
    <t>X20230207</t>
  </si>
  <si>
    <t>G20231101</t>
    <phoneticPr fontId="9" type="noConversion"/>
  </si>
  <si>
    <t>S20231101</t>
    <phoneticPr fontId="9" type="noConversion"/>
  </si>
  <si>
    <t>S20231102</t>
  </si>
  <si>
    <t>S20231103</t>
  </si>
  <si>
    <t>S20231104</t>
  </si>
  <si>
    <t>X20231101</t>
    <phoneticPr fontId="9" type="noConversion"/>
  </si>
  <si>
    <t>X20231102</t>
  </si>
  <si>
    <t>X20231103</t>
  </si>
  <si>
    <t>X20231104</t>
  </si>
  <si>
    <t>X20231105</t>
  </si>
  <si>
    <t>X20231106</t>
  </si>
  <si>
    <t>X20231107</t>
  </si>
  <si>
    <t>X20231108</t>
  </si>
  <si>
    <t>本项目对隧道进行研究，分析现有火灾预警设备的优势与不足，针对性解决空间密闭、道路较窄、能见度差、车速较快的隧道突发火灾的问题。项目设计隧道烟雾监测系统，通过放置在隧道中的烟雾传感器以及温度传感器实时监测隧道中的情况，在隧道进入口处配备OLED显示屏和报警灯用以提醒进入隧道车辆，同时配备GMS报警装置，当发生火灾后，会通过短信电话等多种方式进行报警。本设计具备高性能、低功耗、实用性强等特点，能有效预防隧道火灾造成的重大人身和财产损失。</t>
    <phoneticPr fontId="9" type="noConversion"/>
  </si>
  <si>
    <t>港口为促进全球经济提供了一种有效的途径。然而，港口运营期间产生的大量
的温室气体加剧了港口城市的大气污染。捕捉港口碳排放特征对于减少海洋领
域的温室气体（温室气体）和实现我国的碳中和目标至关重要。
本项目结合灰色关联度分析（GRA）和改进的STIRPAT模型，以上海港为研究对象，
分析影响该港口综合物流系统的碳排放因素，并提出政策建议与改进措施。</t>
    <phoneticPr fontId="9" type="noConversion"/>
  </si>
  <si>
    <t>王卓/202110751011</t>
    <phoneticPr fontId="9" type="noConversion"/>
  </si>
  <si>
    <t>刘燕/202110711632</t>
    <phoneticPr fontId="9" type="noConversion"/>
  </si>
  <si>
    <t>叶得前/202010121011
钟国辉/202110121264
张鑫/202210613050
谢偲进/202110123060</t>
    <phoneticPr fontId="9" type="noConversion"/>
  </si>
  <si>
    <t>彭畅/202210216043
赵崇伟/202110320099
马晶晶/202210711277张波抒含/202210621091</t>
    <phoneticPr fontId="9" type="noConversion"/>
  </si>
  <si>
    <t>杨雄</t>
    <phoneticPr fontId="9" type="noConversion"/>
  </si>
  <si>
    <t>201810111236</t>
    <phoneticPr fontId="9" type="noConversion"/>
  </si>
  <si>
    <t>201910111164</t>
    <phoneticPr fontId="9" type="noConversion"/>
  </si>
  <si>
    <t>201910415025</t>
    <phoneticPr fontId="9" type="noConversion"/>
  </si>
  <si>
    <t>201910415021</t>
    <phoneticPr fontId="9" type="noConversion"/>
  </si>
  <si>
    <t>张兴元</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</si>
</sst>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宋体"/>
      <charset val="134"/>
      <scheme val="minor"/>
    </font>
    <font>
      <sz val="12"/>
      <name val="宋体"/>
      <family val="3"/>
      <charset val="134"/>
      <scheme val="minor"/>
    </font>
    <font>
      <sz val="12"/>
      <name val="宋体"/>
      <family val="3"/>
      <charset val="134"/>
    </font>
    <font>
      <sz val="12"/>
      <name val="宋体"/>
      <family val="3"/>
      <charset val="134"/>
    </font>
    <font>
      <sz val="12"/>
      <color theme="1"/>
      <name val="宋体"/>
      <family val="3"/>
      <charset val="134"/>
      <scheme val="minor"/>
    </font>
    <font>
      <u/>
      <sz val="11"/>
      <color theme="10"/>
      <name val="宋体"/>
      <family val="3"/>
      <charset val="134"/>
      <scheme val="minor"/>
    </font>
    <font>
      <u/>
      <sz val="12"/>
      <color indexed="12"/>
      <name val="宋体"/>
      <family val="3"/>
      <charset val="134"/>
    </font>
    <font>
      <sz val="12"/>
      <name val="Times New Roman"/>
      <family val="1"/>
    </font>
    <font>
      <sz val="9"/>
      <name val="宋体"/>
      <family val="3"/>
      <charset val="134"/>
      <scheme val="minor"/>
    </font>
    <font>
      <sz val="9"/>
      <name val="宋体"/>
      <family val="3"/>
      <charset val="134"/>
    </font>
    <font>
      <sz val="12"/>
      <color theme="1"/>
      <name val="宋体"/>
      <family val="3"/>
      <charset val="134"/>
    </font>
    <font>
      <sz val="12"/>
      <name val="仿宋_GB2312"/>
      <family val="3"/>
      <charset val="134"/>
    </font>
    <font>
      <u/>
      <sz val="12"/>
      <name val="宋体"/>
      <family val="3"/>
      <charset val="134"/>
      <scheme val="minor"/>
    </font>
    <font>
      <sz val="12"/>
      <color rgb="FF121212"/>
      <name val="宋体"/>
      <family val="3"/>
      <charset val="134"/>
    </font>
    <font>
      <sz val="12"/>
      <name val="宋体"/>
      <family val="3"/>
      <charset val="134"/>
      <scheme val="major"/>
    </font>
    <font>
      <sz val="12"/>
      <name val="Arial"/>
      <family val="2"/>
    </font>
    <font>
      <sz val="12"/>
      <color rgb="FFFF0000"/>
      <name val="宋体"/>
      <family val="3"/>
      <charset val="134"/>
    </font>
    <font>
      <sz val="12"/>
      <color indexed="8"/>
      <name val="宋体"/>
      <family val="3"/>
      <charset val="134"/>
    </font>
    <font>
      <sz val="12"/>
      <color rgb="FF000000"/>
      <name val="宋体"/>
      <family val="3"/>
      <charset val="134"/>
      <scheme val="minor"/>
    </font>
    <font>
      <sz val="11"/>
      <color indexed="8"/>
      <name val="宋体"/>
      <family val="3"/>
      <charset val="134"/>
    </font>
    <font>
      <sz val="12"/>
      <color indexed="8"/>
      <name val="楷体_GB2312"/>
      <family val="3"/>
      <charset val="134"/>
    </font>
    <font>
      <b/>
      <sz val="12"/>
      <name val="宋体"/>
      <family val="3"/>
      <charset val="134"/>
      <scheme val="minor"/>
    </font>
  </fonts>
  <fills count="4">
    <fill>
      <patternFill patternType="none"/>
    </fill>
    <fill>
      <patternFill patternType="gray125"/>
    </fill>
    <fill>
      <patternFill patternType="solid">
        <fgColor indexed="47"/>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5" fillId="0" borderId="0" applyNumberFormat="0" applyFill="0" applyBorder="0" applyAlignment="0" applyProtection="0">
      <alignment vertical="center"/>
    </xf>
    <xf numFmtId="0" fontId="3" fillId="0" borderId="0"/>
    <xf numFmtId="0" fontId="3" fillId="0" borderId="0"/>
    <xf numFmtId="0" fontId="6" fillId="0" borderId="0" applyNumberFormat="0" applyFill="0" applyBorder="0" applyAlignment="0" applyProtection="0">
      <alignment vertical="top"/>
      <protection locked="0"/>
    </xf>
    <xf numFmtId="0" fontId="2" fillId="0" borderId="0"/>
    <xf numFmtId="0" fontId="2" fillId="0" borderId="0"/>
  </cellStyleXfs>
  <cellXfs count="47">
    <xf numFmtId="0" fontId="0" fillId="0" borderId="0" xfId="0">
      <alignment vertical="center"/>
    </xf>
    <xf numFmtId="0" fontId="10"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13" fillId="0" borderId="1" xfId="0" applyFont="1" applyBorder="1" applyAlignment="1">
      <alignment horizontal="center" vertical="center" wrapText="1"/>
    </xf>
    <xf numFmtId="49" fontId="2"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0" fontId="12" fillId="0" borderId="0" xfId="1" applyNumberFormat="1" applyFont="1" applyBorder="1" applyAlignment="1" applyProtection="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quotePrefix="1" applyNumberFormat="1" applyFont="1" applyBorder="1" applyAlignment="1">
      <alignment horizontal="center" vertical="center" wrapText="1"/>
    </xf>
    <xf numFmtId="0" fontId="4" fillId="0" borderId="1" xfId="0" quotePrefix="1" applyFont="1" applyBorder="1" applyAlignment="1">
      <alignment horizontal="center"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quotePrefix="1" applyFont="1" applyBorder="1" applyAlignment="1">
      <alignment horizontal="center" vertical="center" wrapText="1"/>
    </xf>
    <xf numFmtId="49" fontId="14" fillId="0" borderId="1" xfId="0" quotePrefix="1" applyNumberFormat="1" applyFont="1" applyBorder="1" applyAlignment="1">
      <alignment horizontal="center" vertical="center" wrapText="1"/>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176" fontId="14" fillId="0" borderId="1" xfId="0" applyNumberFormat="1" applyFont="1" applyBorder="1" applyAlignment="1">
      <alignment horizontal="center" vertical="center" wrapText="1"/>
    </xf>
    <xf numFmtId="0" fontId="2" fillId="0" borderId="1" xfId="3" applyFont="1" applyBorder="1" applyAlignment="1">
      <alignment horizontal="center" vertical="center" wrapText="1"/>
    </xf>
    <xf numFmtId="49" fontId="2" fillId="0" borderId="1" xfId="3" applyNumberFormat="1" applyFont="1" applyBorder="1" applyAlignment="1">
      <alignment horizontal="center" vertical="center" wrapText="1"/>
    </xf>
    <xf numFmtId="0" fontId="2" fillId="0" borderId="1" xfId="5" applyBorder="1" applyAlignment="1">
      <alignment horizontal="center" vertical="center" wrapText="1"/>
    </xf>
    <xf numFmtId="49" fontId="2" fillId="0" borderId="1" xfId="5" applyNumberFormat="1" applyBorder="1" applyAlignment="1">
      <alignment horizontal="center" vertical="center" wrapText="1"/>
    </xf>
    <xf numFmtId="0" fontId="2" fillId="0" borderId="1" xfId="6" applyBorder="1" applyAlignment="1">
      <alignment horizontal="center" vertical="center" wrapText="1"/>
    </xf>
    <xf numFmtId="49" fontId="2" fillId="0" borderId="1" xfId="6" applyNumberFormat="1" applyBorder="1" applyAlignment="1">
      <alignment horizontal="center" vertical="center" wrapText="1"/>
    </xf>
    <xf numFmtId="0" fontId="4" fillId="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0" fontId="4" fillId="0" borderId="1" xfId="0" applyFont="1" applyBorder="1" applyAlignment="1">
      <alignment horizontal="left" vertical="top" wrapText="1"/>
    </xf>
    <xf numFmtId="0" fontId="10" fillId="0" borderId="1" xfId="0" applyFont="1" applyBorder="1" applyAlignment="1">
      <alignment horizontal="left" vertical="top" wrapText="1"/>
    </xf>
    <xf numFmtId="49" fontId="10"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13" fillId="0" borderId="1" xfId="0" applyFont="1" applyBorder="1" applyAlignment="1">
      <alignment horizontal="left" vertical="top" wrapText="1"/>
    </xf>
    <xf numFmtId="0" fontId="14" fillId="0" borderId="1" xfId="0" applyFont="1" applyBorder="1" applyAlignment="1">
      <alignment horizontal="left" vertical="top" wrapText="1"/>
    </xf>
    <xf numFmtId="0" fontId="1" fillId="0" borderId="1" xfId="0" applyFont="1" applyBorder="1" applyAlignment="1">
      <alignment horizontal="left" vertical="top" wrapText="1"/>
    </xf>
    <xf numFmtId="0" fontId="2" fillId="0" borderId="1" xfId="3" applyFont="1" applyBorder="1" applyAlignment="1">
      <alignment horizontal="left" vertical="top" wrapText="1"/>
    </xf>
    <xf numFmtId="0" fontId="2" fillId="0" borderId="1" xfId="5" applyBorder="1" applyAlignment="1">
      <alignment horizontal="left" vertical="top" wrapText="1"/>
    </xf>
    <xf numFmtId="49" fontId="4" fillId="0" borderId="1" xfId="0" applyNumberFormat="1" applyFont="1" applyBorder="1" applyAlignment="1">
      <alignment horizontal="left" vertical="top" wrapText="1"/>
    </xf>
    <xf numFmtId="0" fontId="2" fillId="0" borderId="1" xfId="6" applyBorder="1" applyAlignment="1">
      <alignment horizontal="left" vertical="top" wrapText="1"/>
    </xf>
    <xf numFmtId="0" fontId="4" fillId="0" borderId="0" xfId="0" applyFont="1" applyAlignment="1">
      <alignment horizontal="left" vertical="center" wrapText="1"/>
    </xf>
  </cellXfs>
  <cellStyles count="7">
    <cellStyle name="常规" xfId="0" builtinId="0"/>
    <cellStyle name="常规 2" xfId="2" xr:uid="{00000000-0005-0000-0000-000001000000}"/>
    <cellStyle name="常规 2 2" xfId="5" xr:uid="{F436C0DF-9EE3-4575-B16F-A6FE51C68B9D}"/>
    <cellStyle name="常规 2 3" xfId="6" xr:uid="{E3C785C0-DC10-4F82-A761-F5E32AB801AC}"/>
    <cellStyle name="常规 3" xfId="3" xr:uid="{00000000-0005-0000-0000-000002000000}"/>
    <cellStyle name="超链接" xfId="1" builtinId="8"/>
    <cellStyle name="超链接 2" xfId="4" xr:uid="{00000000-0005-0000-0000-000004000000}"/>
  </cellStyles>
  <dxfs count="31">
    <dxf>
      <font>
        <color rgb="FF9C6500"/>
      </font>
      <fill>
        <patternFill patternType="solid">
          <bgColor rgb="FFFFEB9C"/>
        </patternFill>
      </fill>
    </dxf>
    <dxf>
      <fill>
        <patternFill patternType="solid">
          <bgColor theme="0"/>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theme="0"/>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theme="0"/>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rgb="FFFF9900"/>
        </patternFill>
      </fill>
    </dxf>
    <dxf>
      <fill>
        <patternFill patternType="solid">
          <fgColor indexed="64"/>
          <bgColor rgb="FFFF9900"/>
        </patternFill>
      </fill>
    </dxf>
    <dxf>
      <font>
        <condense val="0"/>
        <extend val="0"/>
        <color rgb="FF9C0006"/>
      </font>
      <fill>
        <patternFill>
          <bgColor rgb="FFFFC7CE"/>
        </patternFill>
      </fill>
    </dxf>
    <dxf>
      <font>
        <condense val="0"/>
        <extend val="0"/>
        <color rgb="FF9C0006"/>
      </font>
      <fill>
        <patternFill>
          <bgColor rgb="FFFFC7CE"/>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65281;&#22823;&#21019;&#39033;&#30446;\&#65281;&#22823;&#23398;&#29983;&#21019;&#26032;&#27963;&#21160;&#35745;&#21010;&#39033;&#30446;&#36319;&#36394;&#27719;&#24635;&#34920;&#65288;2011-2023&#65289;&#22791;&#20221;&#20110;20230508.xlsx" TargetMode="External"/><Relationship Id="rId1" Type="http://schemas.openxmlformats.org/officeDocument/2006/relationships/externalLinkPath" Target="/&#65281;&#22823;&#21019;&#39033;&#30446;/&#65281;&#22823;&#23398;&#29983;&#21019;&#26032;&#27963;&#21160;&#35745;&#21010;&#39033;&#30446;&#36319;&#36394;&#27719;&#24635;&#34920;&#65288;2011-2023&#65289;&#22791;&#20221;&#20110;202305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Sheet2"/>
      <sheetName val="Sheet3"/>
    </sheetNames>
    <sheetDataSet>
      <sheetData sheetId="0" refreshError="1"/>
      <sheetData sheetId="1" refreshError="1"/>
      <sheetData sheetId="2">
        <row r="1">
          <cell r="A1" t="str">
            <v>学号</v>
          </cell>
          <cell r="B1" t="str">
            <v>立项年份</v>
          </cell>
          <cell r="C1" t="str">
            <v>项目类别</v>
          </cell>
          <cell r="D1" t="str">
            <v>项目编号</v>
          </cell>
          <cell r="E1" t="str">
            <v>项目名称</v>
          </cell>
          <cell r="F1" t="str">
            <v>项目
年限</v>
          </cell>
          <cell r="G1" t="str">
            <v>批准
经费</v>
          </cell>
          <cell r="H1" t="str">
            <v>负责人</v>
          </cell>
        </row>
        <row r="2">
          <cell r="A2" t="str">
            <v>202110613060</v>
          </cell>
          <cell r="B2">
            <v>2023</v>
          </cell>
          <cell r="C2" t="str">
            <v>国家级</v>
          </cell>
          <cell r="D2" t="str">
            <v>G20230201</v>
          </cell>
          <cell r="E2" t="str">
            <v>“路霸勇士”——智能自动冷喷式标线装置</v>
          </cell>
          <cell r="F2" t="str">
            <v>一年期</v>
          </cell>
          <cell r="G2">
            <v>5000</v>
          </cell>
          <cell r="H2" t="str">
            <v>张天逸</v>
          </cell>
        </row>
        <row r="3">
          <cell r="A3" t="str">
            <v>202110613061</v>
          </cell>
          <cell r="B3">
            <v>2023</v>
          </cell>
          <cell r="C3" t="str">
            <v>国家级</v>
          </cell>
          <cell r="D3" t="str">
            <v>G20230202</v>
          </cell>
          <cell r="E3" t="str">
            <v>传承陶瓷文化，延续非遗之缘——“陶缘”App</v>
          </cell>
          <cell r="F3" t="str">
            <v>一年期</v>
          </cell>
          <cell r="G3">
            <v>5000</v>
          </cell>
          <cell r="H3" t="str">
            <v>肖晨轩</v>
          </cell>
        </row>
        <row r="4">
          <cell r="A4" t="str">
            <v>202110612088</v>
          </cell>
          <cell r="B4">
            <v>2023</v>
          </cell>
          <cell r="C4" t="str">
            <v>国家级</v>
          </cell>
          <cell r="D4" t="str">
            <v>G20230203</v>
          </cell>
          <cell r="E4" t="str">
            <v>基于图论法与人工势场法的多潜航器编队控制避障研究</v>
          </cell>
          <cell r="F4" t="str">
            <v>一年期</v>
          </cell>
          <cell r="G4">
            <v>5000</v>
          </cell>
          <cell r="H4" t="str">
            <v>董悦琳</v>
          </cell>
        </row>
        <row r="5">
          <cell r="A5" t="str">
            <v>202010612099</v>
          </cell>
          <cell r="B5">
            <v>2023</v>
          </cell>
          <cell r="C5" t="str">
            <v>国家级</v>
          </cell>
          <cell r="D5" t="str">
            <v>G20230204</v>
          </cell>
          <cell r="E5" t="str">
            <v>基于深度强化学习的应急物流运输动态规划方法</v>
          </cell>
          <cell r="F5" t="str">
            <v>一年期</v>
          </cell>
          <cell r="G5">
            <v>5000</v>
          </cell>
          <cell r="H5" t="str">
            <v>戴丽轩</v>
          </cell>
        </row>
        <row r="6">
          <cell r="A6" t="str">
            <v>202110610036</v>
          </cell>
          <cell r="B6">
            <v>2023</v>
          </cell>
          <cell r="C6" t="str">
            <v>国家级</v>
          </cell>
          <cell r="D6" t="str">
            <v>G20230205</v>
          </cell>
          <cell r="E6" t="str">
            <v>基于察打一体的“讯云”号有限自主智能巡航无人机</v>
          </cell>
          <cell r="F6" t="str">
            <v>一年期</v>
          </cell>
          <cell r="G6">
            <v>5000</v>
          </cell>
          <cell r="H6" t="str">
            <v>亓凌云</v>
          </cell>
        </row>
        <row r="7">
          <cell r="A7" t="str">
            <v>202110621032</v>
          </cell>
          <cell r="B7">
            <v>2023</v>
          </cell>
          <cell r="C7" t="str">
            <v>国家级</v>
          </cell>
          <cell r="D7" t="str">
            <v>G20230206</v>
          </cell>
          <cell r="E7" t="str">
            <v>上海市内河船舶污染物接收点选址探究</v>
          </cell>
          <cell r="F7" t="str">
            <v>一年期</v>
          </cell>
          <cell r="G7">
            <v>5000</v>
          </cell>
          <cell r="H7" t="str">
            <v>林一鸣</v>
          </cell>
        </row>
        <row r="8">
          <cell r="A8" t="str">
            <v>202010611170</v>
          </cell>
          <cell r="B8">
            <v>2023</v>
          </cell>
          <cell r="C8" t="str">
            <v>国家级</v>
          </cell>
          <cell r="D8" t="str">
            <v>G20230207</v>
          </cell>
          <cell r="E8" t="str">
            <v>基于改进Cascade-RCNN检测算法的内河航标监测智能浮岛</v>
          </cell>
          <cell r="F8" t="str">
            <v>一年期</v>
          </cell>
          <cell r="G8">
            <v>5000</v>
          </cell>
          <cell r="H8" t="str">
            <v>陈玮琦</v>
          </cell>
        </row>
        <row r="9">
          <cell r="A9" t="str">
            <v>202010612037</v>
          </cell>
          <cell r="B9">
            <v>2023</v>
          </cell>
          <cell r="C9" t="str">
            <v>市级</v>
          </cell>
          <cell r="D9" t="str">
            <v>S20230201</v>
          </cell>
          <cell r="E9" t="str">
            <v>基于无人配送车辆与智能快递柜协同的校园“最后一公里”配送研究</v>
          </cell>
          <cell r="F9" t="str">
            <v>一年期</v>
          </cell>
          <cell r="G9">
            <v>5000</v>
          </cell>
          <cell r="H9" t="str">
            <v>陆骏豪</v>
          </cell>
        </row>
        <row r="10">
          <cell r="A10" t="str">
            <v>202010611108</v>
          </cell>
          <cell r="B10">
            <v>2023</v>
          </cell>
          <cell r="C10" t="str">
            <v>市级</v>
          </cell>
          <cell r="D10" t="str">
            <v>S20230202</v>
          </cell>
          <cell r="E10" t="str">
            <v>基于边缘计算的自主智能监测违章停车报警系统设计与实现</v>
          </cell>
          <cell r="F10" t="str">
            <v>一年期</v>
          </cell>
          <cell r="G10">
            <v>5000</v>
          </cell>
          <cell r="H10" t="str">
            <v>罗子云</v>
          </cell>
        </row>
        <row r="11">
          <cell r="A11" t="str">
            <v>202110621120</v>
          </cell>
          <cell r="B11">
            <v>2023</v>
          </cell>
          <cell r="C11" t="str">
            <v>市级</v>
          </cell>
          <cell r="D11" t="str">
            <v>S20230203</v>
          </cell>
          <cell r="E11" t="str">
            <v>乡村振兴背景下茶产业全链路碳足迹研究——以江西婺源为例</v>
          </cell>
          <cell r="F11" t="str">
            <v>一年期</v>
          </cell>
          <cell r="G11">
            <v>5000</v>
          </cell>
          <cell r="H11" t="str">
            <v>段敏敏</v>
          </cell>
        </row>
        <row r="12">
          <cell r="A12" t="str">
            <v>202110613012</v>
          </cell>
          <cell r="B12">
            <v>2023</v>
          </cell>
          <cell r="C12" t="str">
            <v>市级</v>
          </cell>
          <cell r="D12" t="str">
            <v>S20230204</v>
          </cell>
          <cell r="E12" t="str">
            <v>儿童交通安全教育网站</v>
          </cell>
          <cell r="F12" t="str">
            <v>一年期</v>
          </cell>
          <cell r="G12">
            <v>5000</v>
          </cell>
          <cell r="H12" t="str">
            <v>严俨</v>
          </cell>
        </row>
        <row r="13">
          <cell r="A13" t="str">
            <v>202010611122</v>
          </cell>
          <cell r="B13">
            <v>2023</v>
          </cell>
          <cell r="C13" t="str">
            <v>市级</v>
          </cell>
          <cell r="D13" t="str">
            <v>S20230205</v>
          </cell>
          <cell r="E13" t="str">
            <v>“海熠Vacation”—青少年海洋强国教育研学平台</v>
          </cell>
          <cell r="F13" t="str">
            <v>一年期</v>
          </cell>
          <cell r="G13">
            <v>5000</v>
          </cell>
          <cell r="H13" t="str">
            <v>胡洁仪</v>
          </cell>
        </row>
        <row r="14">
          <cell r="A14" t="str">
            <v>202010612001</v>
          </cell>
          <cell r="B14">
            <v>2023</v>
          </cell>
          <cell r="C14" t="str">
            <v>市级</v>
          </cell>
          <cell r="D14" t="str">
            <v>S20230206</v>
          </cell>
          <cell r="E14" t="str">
            <v xml:space="preserve">技趣-新型C2C模式下的大学生垂直技能交互平台 </v>
          </cell>
          <cell r="F14" t="str">
            <v>一年期</v>
          </cell>
          <cell r="G14">
            <v>5000</v>
          </cell>
          <cell r="H14" t="str">
            <v>施仪</v>
          </cell>
        </row>
        <row r="15">
          <cell r="A15" t="str">
            <v>202110612055</v>
          </cell>
          <cell r="B15">
            <v>2023</v>
          </cell>
          <cell r="C15" t="str">
            <v>市级</v>
          </cell>
          <cell r="D15" t="str">
            <v>S20230207</v>
          </cell>
          <cell r="E15" t="str">
            <v>低碳理念导向的欧洲多式联运政策发展演化及系统对比研究</v>
          </cell>
          <cell r="F15" t="str">
            <v>一年期</v>
          </cell>
          <cell r="G15">
            <v>5000</v>
          </cell>
          <cell r="H15" t="str">
            <v>华易</v>
          </cell>
        </row>
        <row r="16">
          <cell r="A16" t="str">
            <v>202110610105</v>
          </cell>
          <cell r="B16">
            <v>2023</v>
          </cell>
          <cell r="C16" t="str">
            <v>市级</v>
          </cell>
          <cell r="D16" t="str">
            <v>S20230208</v>
          </cell>
          <cell r="E16" t="str">
            <v>“双碳”背景下港口集装箱沿江多式联运产品优化设计</v>
          </cell>
          <cell r="F16" t="str">
            <v>一年期</v>
          </cell>
          <cell r="G16">
            <v>5000</v>
          </cell>
          <cell r="H16" t="str">
            <v>邵亦菲</v>
          </cell>
        </row>
        <row r="17">
          <cell r="A17" t="str">
            <v>202010611185</v>
          </cell>
          <cell r="B17">
            <v>2023</v>
          </cell>
          <cell r="C17" t="str">
            <v>市级</v>
          </cell>
          <cell r="D17" t="str">
            <v>S20230209</v>
          </cell>
          <cell r="E17" t="str">
            <v>考虑船舶安全与能耗的北极多目标路径优化</v>
          </cell>
          <cell r="F17" t="str">
            <v>一年期</v>
          </cell>
          <cell r="G17">
            <v>5000</v>
          </cell>
          <cell r="H17" t="str">
            <v>陈奥文</v>
          </cell>
        </row>
        <row r="18">
          <cell r="A18" t="str">
            <v>202110610041</v>
          </cell>
          <cell r="B18">
            <v>2023</v>
          </cell>
          <cell r="C18" t="str">
            <v>市级</v>
          </cell>
          <cell r="D18" t="str">
            <v>S20230210</v>
          </cell>
          <cell r="E18" t="str">
            <v xml:space="preserve">基于系统动力学的港口岸电电磁无线充电技术演化博弈发展研究 </v>
          </cell>
          <cell r="F18" t="str">
            <v>一年期</v>
          </cell>
          <cell r="G18">
            <v>5000</v>
          </cell>
          <cell r="H18" t="str">
            <v>杨帆</v>
          </cell>
        </row>
        <row r="19">
          <cell r="A19" t="str">
            <v>202010611119</v>
          </cell>
          <cell r="B19">
            <v>2023</v>
          </cell>
          <cell r="C19" t="str">
            <v>市级</v>
          </cell>
          <cell r="D19" t="str">
            <v>S20230211</v>
          </cell>
          <cell r="E19" t="str">
            <v>太阳能辅助供电的水质实时监测无人艇</v>
          </cell>
          <cell r="F19" t="str">
            <v>一年期</v>
          </cell>
          <cell r="G19">
            <v>5000</v>
          </cell>
          <cell r="H19" t="str">
            <v>翟超凡</v>
          </cell>
        </row>
        <row r="20">
          <cell r="A20" t="str">
            <v>202110613058</v>
          </cell>
          <cell r="B20">
            <v>2023</v>
          </cell>
          <cell r="C20" t="str">
            <v>市级</v>
          </cell>
          <cell r="D20" t="str">
            <v>S20230212</v>
          </cell>
          <cell r="E20" t="str">
            <v>基于多智能体强化学习的多无人机飞巡调度模型</v>
          </cell>
          <cell r="F20" t="str">
            <v>一年期</v>
          </cell>
          <cell r="G20">
            <v>5000</v>
          </cell>
          <cell r="H20" t="str">
            <v>卫兆丰</v>
          </cell>
        </row>
        <row r="21">
          <cell r="A21" t="str">
            <v>202110612024</v>
          </cell>
          <cell r="B21">
            <v>2023</v>
          </cell>
          <cell r="C21" t="str">
            <v>市级</v>
          </cell>
          <cell r="D21" t="str">
            <v>S20230213</v>
          </cell>
          <cell r="E21" t="str">
            <v>基于动态贝叶斯网络模型的集装箱船火灾风险评价</v>
          </cell>
          <cell r="F21" t="str">
            <v>一年期</v>
          </cell>
          <cell r="G21">
            <v>5000</v>
          </cell>
          <cell r="H21" t="str">
            <v>高钫仁</v>
          </cell>
        </row>
        <row r="22">
          <cell r="A22" t="str">
            <v>202010611084</v>
          </cell>
          <cell r="B22">
            <v>2023</v>
          </cell>
          <cell r="C22" t="str">
            <v>市级</v>
          </cell>
          <cell r="D22" t="str">
            <v>S20230214</v>
          </cell>
          <cell r="E22" t="str">
            <v xml:space="preserve">自动化集装箱码头无人集卡换电管理研究 </v>
          </cell>
          <cell r="F22" t="str">
            <v>一年期</v>
          </cell>
          <cell r="G22">
            <v>5000</v>
          </cell>
          <cell r="H22" t="str">
            <v>彭仕佳</v>
          </cell>
        </row>
        <row r="23">
          <cell r="A23" t="str">
            <v>202010611115</v>
          </cell>
          <cell r="B23">
            <v>2023</v>
          </cell>
          <cell r="C23" t="str">
            <v>市级</v>
          </cell>
          <cell r="D23" t="str">
            <v>S20230215</v>
          </cell>
          <cell r="E23" t="str">
            <v>共享型可信LCA碳足迹管理系统</v>
          </cell>
          <cell r="F23" t="str">
            <v>一年期</v>
          </cell>
          <cell r="G23">
            <v>5000</v>
          </cell>
          <cell r="H23" t="str">
            <v>朱佳慧</v>
          </cell>
        </row>
        <row r="24">
          <cell r="A24" t="str">
            <v>202110621086</v>
          </cell>
          <cell r="B24">
            <v>2023</v>
          </cell>
          <cell r="C24" t="str">
            <v>市级</v>
          </cell>
          <cell r="D24" t="str">
            <v>S20230216</v>
          </cell>
          <cell r="E24" t="str">
            <v xml:space="preserve">欧盟绿色低碳航运政策的发展进程
及其对国际海运业的影响研究  </v>
          </cell>
          <cell r="F24" t="str">
            <v>一年期</v>
          </cell>
          <cell r="G24">
            <v>5000</v>
          </cell>
          <cell r="H24" t="str">
            <v>施凡乐</v>
          </cell>
        </row>
        <row r="25">
          <cell r="A25" t="str">
            <v>202010612028</v>
          </cell>
          <cell r="B25">
            <v>2023</v>
          </cell>
          <cell r="C25" t="str">
            <v>市级</v>
          </cell>
          <cell r="D25" t="str">
            <v>S20230217</v>
          </cell>
          <cell r="E25" t="str">
            <v>港城经济建设与生态环境协调发展研究：以我国八大港口城市为例</v>
          </cell>
          <cell r="F25" t="str">
            <v>一年期</v>
          </cell>
          <cell r="G25">
            <v>5000</v>
          </cell>
          <cell r="H25" t="str">
            <v>屈优优</v>
          </cell>
        </row>
        <row r="26">
          <cell r="A26" t="str">
            <v>202010611095</v>
          </cell>
          <cell r="B26">
            <v>2023</v>
          </cell>
          <cell r="C26" t="str">
            <v>市级</v>
          </cell>
          <cell r="D26" t="str">
            <v>S20230218</v>
          </cell>
          <cell r="E26" t="str">
            <v>基于yolov8的船只鸟瞰图识别</v>
          </cell>
          <cell r="F26" t="str">
            <v>一年期</v>
          </cell>
          <cell r="G26">
            <v>5000</v>
          </cell>
          <cell r="H26" t="str">
            <v>黄天立</v>
          </cell>
        </row>
        <row r="27">
          <cell r="A27" t="str">
            <v>202110613042</v>
          </cell>
          <cell r="B27">
            <v>2023</v>
          </cell>
          <cell r="C27" t="str">
            <v>市级</v>
          </cell>
          <cell r="D27" t="str">
            <v>S20230219</v>
          </cell>
          <cell r="E27" t="str">
            <v>隧道内应急出口车辆碰撞消能设施设计与模拟验证</v>
          </cell>
          <cell r="F27" t="str">
            <v>一年期</v>
          </cell>
          <cell r="G27">
            <v>5000</v>
          </cell>
          <cell r="H27" t="str">
            <v>苏罗冬丽</v>
          </cell>
        </row>
        <row r="28">
          <cell r="A28" t="str">
            <v>202010611003</v>
          </cell>
          <cell r="B28">
            <v>2023</v>
          </cell>
          <cell r="C28" t="str">
            <v>校级</v>
          </cell>
          <cell r="D28" t="str">
            <v>X20230201</v>
          </cell>
          <cell r="E28" t="str">
            <v>基于树莓派的远程驾驶小车设计</v>
          </cell>
          <cell r="F28" t="str">
            <v>一年期</v>
          </cell>
          <cell r="G28">
            <v>1000</v>
          </cell>
          <cell r="H28" t="str">
            <v>刘嘉杰</v>
          </cell>
        </row>
        <row r="29">
          <cell r="A29" t="str">
            <v>202110613036</v>
          </cell>
          <cell r="B29">
            <v>2023</v>
          </cell>
          <cell r="C29" t="str">
            <v>校级</v>
          </cell>
          <cell r="D29" t="str">
            <v>X20230202</v>
          </cell>
          <cell r="E29" t="str">
            <v>基于双目结构光相机与深度学习算法的非机动车道与人行道病害检测与量化</v>
          </cell>
          <cell r="F29" t="str">
            <v>一年期</v>
          </cell>
          <cell r="G29">
            <v>1000</v>
          </cell>
          <cell r="H29" t="str">
            <v>陈飞扬</v>
          </cell>
        </row>
        <row r="30">
          <cell r="A30" t="str">
            <v>202210610061</v>
          </cell>
          <cell r="B30">
            <v>2023</v>
          </cell>
          <cell r="C30" t="str">
            <v>校级</v>
          </cell>
          <cell r="D30" t="str">
            <v>X20230203</v>
          </cell>
          <cell r="E30" t="str">
            <v>基于新型材料的一种室内安装的地震救援装置</v>
          </cell>
          <cell r="F30" t="str">
            <v>两年期</v>
          </cell>
          <cell r="G30">
            <v>1000</v>
          </cell>
          <cell r="H30" t="str">
            <v>谭卓雨</v>
          </cell>
        </row>
        <row r="31">
          <cell r="A31" t="str">
            <v>202110621003</v>
          </cell>
          <cell r="B31">
            <v>2023</v>
          </cell>
          <cell r="C31" t="str">
            <v>校级</v>
          </cell>
          <cell r="D31" t="str">
            <v>X20230204</v>
          </cell>
          <cell r="E31" t="str">
            <v xml:space="preserve">乡村集装箱式绿色农场新业态研究——以上海市为例 </v>
          </cell>
          <cell r="F31" t="str">
            <v>一年期</v>
          </cell>
          <cell r="G31">
            <v>1000</v>
          </cell>
          <cell r="H31" t="str">
            <v>徐欣雨</v>
          </cell>
        </row>
        <row r="32">
          <cell r="A32" t="str">
            <v>202010612054</v>
          </cell>
          <cell r="B32">
            <v>2023</v>
          </cell>
          <cell r="C32" t="str">
            <v>校级</v>
          </cell>
          <cell r="D32" t="str">
            <v>X20230205</v>
          </cell>
          <cell r="E32" t="str">
            <v>基于三方演化博弈模型的城市生活垃圾分类主体行为研究</v>
          </cell>
          <cell r="F32" t="str">
            <v>一年期</v>
          </cell>
          <cell r="G32">
            <v>1000</v>
          </cell>
          <cell r="H32" t="str">
            <v>唐惠</v>
          </cell>
        </row>
        <row r="33">
          <cell r="A33" t="str">
            <v>202010623150</v>
          </cell>
          <cell r="B33">
            <v>2023</v>
          </cell>
          <cell r="C33" t="str">
            <v>校级</v>
          </cell>
          <cell r="D33" t="str">
            <v>X20230206</v>
          </cell>
          <cell r="E33" t="str">
            <v>临港滴水湖地区节假日的智能停车系统解决方案---以上海海昌海洋公园为例</v>
          </cell>
          <cell r="F33" t="str">
            <v>一年期</v>
          </cell>
          <cell r="G33">
            <v>1000</v>
          </cell>
          <cell r="H33" t="str">
            <v>钱思怡</v>
          </cell>
        </row>
        <row r="34">
          <cell r="A34" t="str">
            <v>202010611090</v>
          </cell>
          <cell r="B34">
            <v>2023</v>
          </cell>
          <cell r="C34" t="str">
            <v>校级</v>
          </cell>
          <cell r="D34" t="str">
            <v>X20230207</v>
          </cell>
          <cell r="E34" t="str">
            <v>基于“温、湿互耦”的两阶段全息温度衰变场构建及应用</v>
          </cell>
          <cell r="F34" t="str">
            <v>一年期</v>
          </cell>
          <cell r="G34">
            <v>1000</v>
          </cell>
          <cell r="H34" t="str">
            <v>俞泽君</v>
          </cell>
        </row>
        <row r="35">
          <cell r="A35" t="str">
            <v>202110612049</v>
          </cell>
          <cell r="B35">
            <v>2023</v>
          </cell>
          <cell r="C35" t="str">
            <v>校级</v>
          </cell>
          <cell r="D35" t="str">
            <v>X20230208</v>
          </cell>
          <cell r="E35" t="str">
            <v>构建基于联盟区块链的城市共同配送平台</v>
          </cell>
          <cell r="F35" t="str">
            <v>一年期</v>
          </cell>
          <cell r="G35">
            <v>1000</v>
          </cell>
          <cell r="H35" t="str">
            <v>曾诗言</v>
          </cell>
        </row>
        <row r="36">
          <cell r="A36" t="str">
            <v>202110613001</v>
          </cell>
          <cell r="B36">
            <v>2023</v>
          </cell>
          <cell r="C36" t="str">
            <v>校级</v>
          </cell>
          <cell r="D36" t="str">
            <v>X20230209</v>
          </cell>
          <cell r="E36" t="str">
            <v>基于无障碍包容性城市建设的信息平台——“无碍畅行”APP</v>
          </cell>
          <cell r="F36" t="str">
            <v>一年期</v>
          </cell>
          <cell r="G36">
            <v>1000</v>
          </cell>
          <cell r="H36" t="str">
            <v>王奉齐</v>
          </cell>
        </row>
        <row r="37">
          <cell r="A37" t="str">
            <v>202210621114</v>
          </cell>
          <cell r="B37">
            <v>2023</v>
          </cell>
          <cell r="C37" t="str">
            <v>校级</v>
          </cell>
          <cell r="D37" t="str">
            <v>X20230210</v>
          </cell>
          <cell r="E37" t="str">
            <v xml:space="preserve">Antigenvio（她靓）—反社会性别歧视的公众号设计与开发 </v>
          </cell>
          <cell r="F37" t="str">
            <v>两年期</v>
          </cell>
          <cell r="G37">
            <v>1000</v>
          </cell>
          <cell r="H37" t="str">
            <v>赵芳卿</v>
          </cell>
        </row>
        <row r="38">
          <cell r="A38" t="str">
            <v>202110610056</v>
          </cell>
          <cell r="B38">
            <v>2023</v>
          </cell>
          <cell r="C38" t="str">
            <v>校级</v>
          </cell>
          <cell r="D38" t="str">
            <v>X20230211</v>
          </cell>
          <cell r="E38" t="str">
            <v>集易——集装箱卡车运输调度平台</v>
          </cell>
          <cell r="F38" t="str">
            <v>一年期</v>
          </cell>
          <cell r="G38">
            <v>1000</v>
          </cell>
          <cell r="H38" t="str">
            <v>陈涌铨</v>
          </cell>
        </row>
        <row r="39">
          <cell r="A39" t="str">
            <v>202210610028</v>
          </cell>
          <cell r="B39">
            <v>2023</v>
          </cell>
          <cell r="C39" t="str">
            <v>校级</v>
          </cell>
          <cell r="D39" t="str">
            <v>X20230212</v>
          </cell>
          <cell r="E39" t="str">
            <v>基于实名制的线上线下一体的社区交易平
台搭建</v>
          </cell>
          <cell r="F39" t="str">
            <v>两年期</v>
          </cell>
          <cell r="G39">
            <v>1000</v>
          </cell>
          <cell r="H39" t="str">
            <v>夏泠锋</v>
          </cell>
        </row>
        <row r="40">
          <cell r="A40" t="str">
            <v>202210310067</v>
          </cell>
          <cell r="B40">
            <v>2023</v>
          </cell>
          <cell r="C40" t="str">
            <v>校级</v>
          </cell>
          <cell r="D40" t="str">
            <v>X20230213</v>
          </cell>
          <cell r="E40" t="str">
            <v>多无人机海上协同作业控制研究</v>
          </cell>
          <cell r="F40" t="str">
            <v>一年期</v>
          </cell>
          <cell r="G40">
            <v>1000</v>
          </cell>
          <cell r="H40" t="str">
            <v>杨千帆</v>
          </cell>
        </row>
        <row r="41">
          <cell r="A41" t="str">
            <v>202010612012</v>
          </cell>
          <cell r="B41">
            <v>2023</v>
          </cell>
          <cell r="C41" t="str">
            <v>校级</v>
          </cell>
          <cell r="D41" t="str">
            <v>X20230214</v>
          </cell>
          <cell r="E41" t="str">
            <v>基于ARMA-GARCH-CoVaR模型的“一带一路”航贸指数收益率预测波动及风险溢价分析</v>
          </cell>
          <cell r="F41" t="str">
            <v>一年期</v>
          </cell>
          <cell r="G41">
            <v>1000</v>
          </cell>
          <cell r="H41" t="str">
            <v>李傲宇</v>
          </cell>
        </row>
        <row r="42">
          <cell r="A42" t="str">
            <v>202110621026</v>
          </cell>
          <cell r="B42">
            <v>2023</v>
          </cell>
          <cell r="C42" t="str">
            <v>校级</v>
          </cell>
          <cell r="D42" t="str">
            <v>X20230215</v>
          </cell>
          <cell r="E42" t="str">
            <v>水上交通事故时空模式演化分析——以东海为例</v>
          </cell>
          <cell r="F42" t="str">
            <v>一年期</v>
          </cell>
          <cell r="G42">
            <v>1000</v>
          </cell>
          <cell r="H42" t="str">
            <v>冯翊洋</v>
          </cell>
        </row>
        <row r="43">
          <cell r="A43" t="str">
            <v>202110610004</v>
          </cell>
          <cell r="B43">
            <v>2023</v>
          </cell>
          <cell r="C43" t="str">
            <v>校级</v>
          </cell>
          <cell r="D43" t="str">
            <v>X20230216</v>
          </cell>
          <cell r="E43" t="str">
            <v>路网扩能背景下上海港海铁联运市场调研及班列开行方案设计</v>
          </cell>
          <cell r="F43" t="str">
            <v>一年期</v>
          </cell>
          <cell r="G43">
            <v>1000</v>
          </cell>
          <cell r="H43" t="str">
            <v>唐宸彦</v>
          </cell>
        </row>
        <row r="44">
          <cell r="A44" t="str">
            <v>202210621203</v>
          </cell>
          <cell r="B44">
            <v>2023</v>
          </cell>
          <cell r="C44" t="str">
            <v>校级</v>
          </cell>
          <cell r="D44" t="str">
            <v>X20230217</v>
          </cell>
          <cell r="E44" t="str">
            <v>中日荷英四国航运教育与航运人才培养模式对比研究</v>
          </cell>
          <cell r="F44" t="str">
            <v>一年期</v>
          </cell>
          <cell r="G44">
            <v>1000</v>
          </cell>
          <cell r="H44" t="str">
            <v>周子涵</v>
          </cell>
        </row>
        <row r="45">
          <cell r="A45" t="str">
            <v>202110610088</v>
          </cell>
          <cell r="B45">
            <v>2023</v>
          </cell>
          <cell r="C45" t="str">
            <v>校级</v>
          </cell>
          <cell r="D45" t="str">
            <v>X20230218</v>
          </cell>
          <cell r="E45" t="str">
            <v>基于沿江高铁建设时序的上海港海铁联运发展策略</v>
          </cell>
          <cell r="F45" t="str">
            <v>一年期</v>
          </cell>
          <cell r="G45">
            <v>1000</v>
          </cell>
          <cell r="H45" t="str">
            <v>邵靖雯</v>
          </cell>
        </row>
        <row r="46">
          <cell r="A46" t="str">
            <v>202010612022</v>
          </cell>
          <cell r="B46">
            <v>2023</v>
          </cell>
          <cell r="C46" t="str">
            <v>校级</v>
          </cell>
          <cell r="D46" t="str">
            <v>X20230219</v>
          </cell>
          <cell r="E46" t="str">
            <v>ChatGPT在航运风险评估的应用研究</v>
          </cell>
          <cell r="F46" t="str">
            <v>一年期</v>
          </cell>
          <cell r="G46">
            <v>1000</v>
          </cell>
          <cell r="H46" t="str">
            <v>周张宝</v>
          </cell>
        </row>
        <row r="47">
          <cell r="A47" t="str">
            <v>202110610025</v>
          </cell>
          <cell r="B47">
            <v>2023</v>
          </cell>
          <cell r="C47" t="str">
            <v>校级</v>
          </cell>
          <cell r="D47" t="str">
            <v>X20230220</v>
          </cell>
          <cell r="E47" t="str">
            <v>基于仿生V型凹槽结构的肥大型船减阻效果与机理研究</v>
          </cell>
          <cell r="F47" t="str">
            <v>一年期</v>
          </cell>
          <cell r="G47">
            <v>1000</v>
          </cell>
          <cell r="H47" t="str">
            <v>管倩瑜</v>
          </cell>
        </row>
        <row r="48">
          <cell r="A48" t="str">
            <v>202110610078</v>
          </cell>
          <cell r="B48">
            <v>2023</v>
          </cell>
          <cell r="C48" t="str">
            <v>校级</v>
          </cell>
          <cell r="D48" t="str">
            <v>X20230221</v>
          </cell>
          <cell r="E48" t="str">
            <v>道路交叉口右转机动车预警系统</v>
          </cell>
          <cell r="F48" t="str">
            <v>一年期</v>
          </cell>
          <cell r="G48">
            <v>1000</v>
          </cell>
          <cell r="H48" t="str">
            <v>姚心怡</v>
          </cell>
        </row>
        <row r="49">
          <cell r="A49" t="str">
            <v>202110711246</v>
          </cell>
          <cell r="B49">
            <v>2023</v>
          </cell>
          <cell r="C49" t="str">
            <v>校级</v>
          </cell>
          <cell r="D49" t="str">
            <v>X20230222</v>
          </cell>
          <cell r="E49" t="str">
            <v>船港通-元宇宙虚拟化身的港航智能服务系统</v>
          </cell>
          <cell r="F49" t="str">
            <v>一年期</v>
          </cell>
          <cell r="G49">
            <v>1000</v>
          </cell>
          <cell r="H49" t="str">
            <v>陈沁洋</v>
          </cell>
        </row>
        <row r="50">
          <cell r="A50" t="str">
            <v>202010125073</v>
          </cell>
          <cell r="B50">
            <v>2023</v>
          </cell>
          <cell r="C50" t="str">
            <v>校级</v>
          </cell>
          <cell r="D50" t="str">
            <v>X20230223</v>
          </cell>
          <cell r="E50" t="str">
            <v>双碳背景下的港口碳信息系统构建及应用研究</v>
          </cell>
          <cell r="F50" t="str">
            <v>一年期</v>
          </cell>
          <cell r="G50">
            <v>1000</v>
          </cell>
          <cell r="H50" t="str">
            <v>陈倩</v>
          </cell>
        </row>
        <row r="51">
          <cell r="A51" t="str">
            <v>202110613074</v>
          </cell>
          <cell r="B51">
            <v>2023</v>
          </cell>
          <cell r="C51" t="str">
            <v>校级</v>
          </cell>
          <cell r="D51" t="str">
            <v>X20230224</v>
          </cell>
          <cell r="E51" t="str">
            <v>上海外高桥港区地下集装箱物流系统规划方案与模拟验证</v>
          </cell>
          <cell r="F51" t="str">
            <v>一年期</v>
          </cell>
          <cell r="G51">
            <v>1000</v>
          </cell>
          <cell r="H51" t="str">
            <v>刘瑾</v>
          </cell>
        </row>
        <row r="52">
          <cell r="A52" t="str">
            <v>202010611002</v>
          </cell>
          <cell r="B52">
            <v>2023</v>
          </cell>
          <cell r="C52" t="str">
            <v>校级</v>
          </cell>
          <cell r="D52" t="str">
            <v>X20230225</v>
          </cell>
          <cell r="E52" t="str">
            <v>基于低碳背景下的生鲜农产品冷链物流配送中 心选址优化研究</v>
          </cell>
          <cell r="F52" t="str">
            <v>一年期</v>
          </cell>
          <cell r="G52">
            <v>1000</v>
          </cell>
          <cell r="H52" t="str">
            <v>祝雯静</v>
          </cell>
        </row>
        <row r="53">
          <cell r="A53" t="str">
            <v>202110613026</v>
          </cell>
          <cell r="B53">
            <v>2023</v>
          </cell>
          <cell r="C53" t="str">
            <v>校级</v>
          </cell>
          <cell r="D53" t="str">
            <v>X20230226</v>
          </cell>
          <cell r="E53" t="str">
            <v>针对内河水域逃逸船舶的多无人机协同追踪研究</v>
          </cell>
          <cell r="F53" t="str">
            <v>一年期</v>
          </cell>
          <cell r="G53">
            <v>1000</v>
          </cell>
          <cell r="H53" t="str">
            <v>欧继鸿</v>
          </cell>
        </row>
        <row r="54">
          <cell r="A54" t="str">
            <v>202010623066</v>
          </cell>
          <cell r="B54">
            <v>2023</v>
          </cell>
          <cell r="C54" t="str">
            <v>校级</v>
          </cell>
          <cell r="D54" t="str">
            <v>X20230227</v>
          </cell>
          <cell r="E54" t="str">
            <v>低碳发展背景下全球主要大型班轮公司
的绿色转型策略研究</v>
          </cell>
          <cell r="F54" t="str">
            <v>一年期</v>
          </cell>
          <cell r="G54">
            <v>1000</v>
          </cell>
          <cell r="H54" t="str">
            <v>刘轩玮</v>
          </cell>
        </row>
        <row r="55">
          <cell r="A55" t="str">
            <v>202110621209</v>
          </cell>
          <cell r="B55">
            <v>2023</v>
          </cell>
          <cell r="C55" t="str">
            <v>校级</v>
          </cell>
          <cell r="D55" t="str">
            <v>X20230228</v>
          </cell>
          <cell r="E55" t="str">
            <v>巴拿马运河扩建对海上运输通道网络的影响</v>
          </cell>
          <cell r="F55" t="str">
            <v>一年期</v>
          </cell>
          <cell r="G55">
            <v>1000</v>
          </cell>
          <cell r="H55" t="str">
            <v>薛佳康</v>
          </cell>
        </row>
        <row r="56">
          <cell r="A56" t="str">
            <v>202010611067</v>
          </cell>
          <cell r="B56">
            <v>2023</v>
          </cell>
          <cell r="C56" t="str">
            <v>校级</v>
          </cell>
          <cell r="D56" t="str">
            <v>X20230229</v>
          </cell>
          <cell r="E56" t="str">
            <v>面向港口桥吊的巡检无人机路径规划优化算法</v>
          </cell>
          <cell r="F56" t="str">
            <v>一年期</v>
          </cell>
          <cell r="G56">
            <v>1000</v>
          </cell>
          <cell r="H56" t="str">
            <v>郭嘉桢</v>
          </cell>
        </row>
        <row r="57">
          <cell r="A57" t="str">
            <v>202110111353</v>
          </cell>
          <cell r="B57">
            <v>2023</v>
          </cell>
          <cell r="C57" t="str">
            <v>校级</v>
          </cell>
          <cell r="D57" t="str">
            <v>X20230230</v>
          </cell>
          <cell r="E57" t="str">
            <v>基于视觉识别的智能车路线控制系统</v>
          </cell>
          <cell r="F57" t="str">
            <v>一年期</v>
          </cell>
          <cell r="G57">
            <v>1000</v>
          </cell>
          <cell r="H57" t="str">
            <v>刘鹏</v>
          </cell>
        </row>
        <row r="58">
          <cell r="A58" t="str">
            <v>202210612081</v>
          </cell>
          <cell r="B58">
            <v>2023</v>
          </cell>
          <cell r="C58" t="str">
            <v>校级</v>
          </cell>
          <cell r="D58" t="str">
            <v>X20230231</v>
          </cell>
          <cell r="E58" t="str">
            <v>基于全生命周期的集装箱运输碳足迹追踪及减排路径研究</v>
          </cell>
          <cell r="F58" t="str">
            <v>一年期</v>
          </cell>
          <cell r="G58">
            <v>1000</v>
          </cell>
          <cell r="H58" t="str">
            <v>张嘉皓</v>
          </cell>
        </row>
        <row r="59">
          <cell r="A59" t="str">
            <v>202010611058</v>
          </cell>
          <cell r="B59">
            <v>2023</v>
          </cell>
          <cell r="C59" t="str">
            <v>校级</v>
          </cell>
          <cell r="D59" t="str">
            <v>X20230232</v>
          </cell>
          <cell r="E59" t="str">
            <v>基于机器视觉的道路检测系统</v>
          </cell>
          <cell r="F59" t="str">
            <v>一年期</v>
          </cell>
          <cell r="G59">
            <v>1000</v>
          </cell>
          <cell r="H59" t="str">
            <v>佟彤</v>
          </cell>
        </row>
        <row r="60">
          <cell r="A60" t="str">
            <v>202010612091</v>
          </cell>
          <cell r="B60">
            <v>2023</v>
          </cell>
          <cell r="C60" t="str">
            <v>校级</v>
          </cell>
          <cell r="D60" t="str">
            <v>X20230233</v>
          </cell>
          <cell r="E60" t="str">
            <v>考虑新能源供应紧张情况下，班轮公司新能源船舶能源供应链问题研究——以中远海运集运为例</v>
          </cell>
          <cell r="F60" t="str">
            <v>一年期</v>
          </cell>
          <cell r="G60">
            <v>1000</v>
          </cell>
          <cell r="H60" t="str">
            <v>张贺梓</v>
          </cell>
        </row>
        <row r="61">
          <cell r="A61" t="str">
            <v>202110612061</v>
          </cell>
          <cell r="B61">
            <v>2023</v>
          </cell>
          <cell r="C61" t="str">
            <v>校级</v>
          </cell>
          <cell r="D61" t="str">
            <v>X20230234</v>
          </cell>
          <cell r="E61" t="str">
            <v>内河航运新能源船运输与优化研究</v>
          </cell>
          <cell r="F61" t="str">
            <v>一年期</v>
          </cell>
          <cell r="G61">
            <v>1000</v>
          </cell>
          <cell r="H61" t="str">
            <v>张恒昌</v>
          </cell>
        </row>
        <row r="62">
          <cell r="A62" t="str">
            <v>202110621023</v>
          </cell>
          <cell r="B62">
            <v>2023</v>
          </cell>
          <cell r="C62" t="str">
            <v>校级</v>
          </cell>
          <cell r="D62" t="str">
            <v>X20230235</v>
          </cell>
          <cell r="E62" t="str">
            <v>结合人工智能提升航运企业韧性管理的研究</v>
          </cell>
          <cell r="F62" t="str">
            <v>一年期</v>
          </cell>
          <cell r="G62">
            <v>1000</v>
          </cell>
          <cell r="H62" t="str">
            <v>杜雨鹭</v>
          </cell>
        </row>
        <row r="63">
          <cell r="A63" t="str">
            <v>202110621053</v>
          </cell>
          <cell r="B63">
            <v>2023</v>
          </cell>
          <cell r="C63" t="str">
            <v>校级</v>
          </cell>
          <cell r="D63" t="str">
            <v>X20230236</v>
          </cell>
          <cell r="E63" t="str">
            <v>中国滚装船运输市场景气指数研究</v>
          </cell>
          <cell r="F63" t="str">
            <v>一年期</v>
          </cell>
          <cell r="G63">
            <v>1000</v>
          </cell>
          <cell r="H63" t="str">
            <v>徐嘉翊</v>
          </cell>
        </row>
        <row r="64">
          <cell r="A64" t="str">
            <v>202110612103</v>
          </cell>
          <cell r="B64">
            <v>2023</v>
          </cell>
          <cell r="C64" t="str">
            <v>校级</v>
          </cell>
          <cell r="D64" t="str">
            <v>X20230237</v>
          </cell>
          <cell r="E64" t="str">
            <v>铁水联运下基于共享模式的集装箱调运优化研究</v>
          </cell>
          <cell r="F64" t="str">
            <v>一年期</v>
          </cell>
          <cell r="G64">
            <v>1000</v>
          </cell>
          <cell r="H64" t="str">
            <v>奚喆琰</v>
          </cell>
        </row>
        <row r="65">
          <cell r="A65" t="str">
            <v>202010611062</v>
          </cell>
          <cell r="B65">
            <v>2023</v>
          </cell>
          <cell r="C65" t="str">
            <v>校级</v>
          </cell>
          <cell r="D65" t="str">
            <v>X20230238</v>
          </cell>
          <cell r="E65" t="str">
            <v>临港典型路段交叉口非机动车道平顺性调查研究</v>
          </cell>
          <cell r="F65" t="str">
            <v>一年期</v>
          </cell>
          <cell r="G65">
            <v>1000</v>
          </cell>
          <cell r="H65" t="str">
            <v>林童</v>
          </cell>
        </row>
        <row r="66">
          <cell r="A66" t="str">
            <v>202010111207</v>
          </cell>
          <cell r="B66">
            <v>2023</v>
          </cell>
          <cell r="C66" t="str">
            <v>国家级</v>
          </cell>
          <cell r="D66" t="str">
            <v>G20230401</v>
          </cell>
          <cell r="E66" t="str">
            <v>“海房子”海水淡化装置</v>
          </cell>
          <cell r="F66" t="str">
            <v>一年期</v>
          </cell>
          <cell r="G66">
            <v>5000</v>
          </cell>
          <cell r="H66" t="str">
            <v>吴东起</v>
          </cell>
        </row>
        <row r="67">
          <cell r="A67" t="str">
            <v>202110711265</v>
          </cell>
          <cell r="B67">
            <v>2023</v>
          </cell>
          <cell r="C67" t="str">
            <v>国家级</v>
          </cell>
          <cell r="D67" t="str">
            <v>G20230402</v>
          </cell>
          <cell r="E67" t="str">
            <v>“小红徽”——面向老人的社区联合报警器</v>
          </cell>
          <cell r="F67" t="str">
            <v>一年期</v>
          </cell>
          <cell r="G67">
            <v>5000</v>
          </cell>
          <cell r="H67" t="str">
            <v>林昭凌</v>
          </cell>
        </row>
        <row r="68">
          <cell r="A68" t="str">
            <v>202110711009</v>
          </cell>
          <cell r="B68">
            <v>2023</v>
          </cell>
          <cell r="C68" t="str">
            <v>国家级</v>
          </cell>
          <cell r="D68" t="str">
            <v>G20230403</v>
          </cell>
          <cell r="E68" t="str">
            <v>上海市郊区地铁站开通运营对周边地区土地价值增值的研究</v>
          </cell>
          <cell r="F68" t="str">
            <v>一年期</v>
          </cell>
          <cell r="G68">
            <v>5000</v>
          </cell>
          <cell r="H68" t="str">
            <v>龚翔宇</v>
          </cell>
        </row>
        <row r="69">
          <cell r="A69" t="str">
            <v>202110711419</v>
          </cell>
          <cell r="B69">
            <v>2023</v>
          </cell>
          <cell r="C69" t="str">
            <v>国家级</v>
          </cell>
          <cell r="D69" t="str">
            <v>G20230404</v>
          </cell>
          <cell r="E69" t="str">
            <v>舌尖上的碳足迹——“双碳”目标下高校食堂绿色供应链管理的路径研究</v>
          </cell>
          <cell r="F69" t="str">
            <v>一年期</v>
          </cell>
          <cell r="G69">
            <v>5000</v>
          </cell>
          <cell r="H69" t="str">
            <v>蔺益祯</v>
          </cell>
        </row>
        <row r="70">
          <cell r="A70" t="str">
            <v>202110711217</v>
          </cell>
          <cell r="B70">
            <v>2023</v>
          </cell>
          <cell r="C70" t="str">
            <v>国家级</v>
          </cell>
          <cell r="D70" t="str">
            <v>G20230405</v>
          </cell>
          <cell r="E70" t="str">
            <v>一种基于低轨卫星的低成本海事救援全球数据通讯设备</v>
          </cell>
          <cell r="F70" t="str">
            <v>一年期</v>
          </cell>
          <cell r="G70">
            <v>5000</v>
          </cell>
          <cell r="H70" t="str">
            <v>施啸天</v>
          </cell>
        </row>
        <row r="71">
          <cell r="A71" t="str">
            <v>202010710533</v>
          </cell>
          <cell r="B71">
            <v>2023</v>
          </cell>
          <cell r="C71" t="str">
            <v>国家级</v>
          </cell>
          <cell r="D71" t="str">
            <v>G20230406</v>
          </cell>
          <cell r="E71" t="str">
            <v>港口综合物流系统碳排放分析：上海港的案例分析</v>
          </cell>
          <cell r="F71" t="str">
            <v>一年期</v>
          </cell>
          <cell r="G71">
            <v>5000</v>
          </cell>
          <cell r="H71" t="str">
            <v>曾屹林</v>
          </cell>
        </row>
        <row r="72">
          <cell r="A72" t="str">
            <v>202110711315</v>
          </cell>
          <cell r="B72">
            <v>2023</v>
          </cell>
          <cell r="C72" t="str">
            <v>市级</v>
          </cell>
          <cell r="D72" t="str">
            <v>S20230401</v>
          </cell>
          <cell r="E72" t="str">
            <v xml:space="preserve">何以上海，见居如晤——从名人故居追寻海派文化   </v>
          </cell>
          <cell r="F72" t="str">
            <v>一年期</v>
          </cell>
          <cell r="G72">
            <v>5000</v>
          </cell>
          <cell r="H72" t="str">
            <v>宋清清</v>
          </cell>
        </row>
        <row r="73">
          <cell r="A73" t="str">
            <v>202110711031</v>
          </cell>
          <cell r="B73">
            <v>2023</v>
          </cell>
          <cell r="C73" t="str">
            <v>市级</v>
          </cell>
          <cell r="D73" t="str">
            <v>S20230402</v>
          </cell>
          <cell r="E73" t="str">
            <v>后疫情时代绿色经济的有效发展——基于大学生绿色产品购买意愿状况的研究视角</v>
          </cell>
          <cell r="F73" t="str">
            <v>一年期</v>
          </cell>
          <cell r="G73">
            <v>5000</v>
          </cell>
          <cell r="H73" t="str">
            <v>白晶</v>
          </cell>
        </row>
        <row r="74">
          <cell r="A74" t="str">
            <v>202110711253</v>
          </cell>
          <cell r="B74">
            <v>2023</v>
          </cell>
          <cell r="C74" t="str">
            <v>市级</v>
          </cell>
          <cell r="D74" t="str">
            <v>S20230403</v>
          </cell>
          <cell r="E74" t="str">
            <v>基于 AHP-模糊综合评价模型的船舶海上溢
油危害性评估</v>
          </cell>
          <cell r="F74" t="str">
            <v>一年期</v>
          </cell>
          <cell r="G74">
            <v>5000</v>
          </cell>
          <cell r="H74" t="str">
            <v>卢文瑾</v>
          </cell>
        </row>
        <row r="75">
          <cell r="A75" t="str">
            <v>202010734052</v>
          </cell>
          <cell r="B75">
            <v>2023</v>
          </cell>
          <cell r="C75" t="str">
            <v>市级</v>
          </cell>
          <cell r="D75" t="str">
            <v>S20230404</v>
          </cell>
          <cell r="E75" t="str">
            <v>基于区块链的供应链金融中核心企业的困境影响研究</v>
          </cell>
          <cell r="F75" t="str">
            <v>一年期</v>
          </cell>
          <cell r="G75">
            <v>5000</v>
          </cell>
          <cell r="H75" t="str">
            <v>魏晨晨</v>
          </cell>
        </row>
        <row r="76">
          <cell r="A76" t="str">
            <v>202110711421</v>
          </cell>
          <cell r="B76">
            <v>2023</v>
          </cell>
          <cell r="C76" t="str">
            <v>市级</v>
          </cell>
          <cell r="D76" t="str">
            <v>S20230405</v>
          </cell>
          <cell r="E76" t="str">
            <v>基于协同创新视角的长三角邮轮产业发展的瓶颈及对策研究</v>
          </cell>
          <cell r="F76" t="str">
            <v>一年期</v>
          </cell>
          <cell r="G76">
            <v>5000</v>
          </cell>
          <cell r="H76" t="str">
            <v>郑睿敏</v>
          </cell>
        </row>
        <row r="77">
          <cell r="A77" t="str">
            <v>201810111236</v>
          </cell>
          <cell r="B77">
            <v>2023</v>
          </cell>
          <cell r="C77" t="str">
            <v>市级</v>
          </cell>
          <cell r="D77" t="str">
            <v>S20230406</v>
          </cell>
          <cell r="E77" t="str">
            <v>人工智能技术在跨境电商的实践应用</v>
          </cell>
          <cell r="F77" t="str">
            <v>一年期</v>
          </cell>
          <cell r="G77">
            <v>5000</v>
          </cell>
          <cell r="H77" t="str">
            <v>陈子顺</v>
          </cell>
        </row>
        <row r="78">
          <cell r="A78" t="str">
            <v>202110711596</v>
          </cell>
          <cell r="B78">
            <v>2023</v>
          </cell>
          <cell r="C78" t="str">
            <v>市级</v>
          </cell>
          <cell r="D78" t="str">
            <v>S20230407</v>
          </cell>
          <cell r="E78" t="str">
            <v>上海临港新片区人才引进影响因素与相关政策的作用效果研究</v>
          </cell>
          <cell r="F78" t="str">
            <v>一年期</v>
          </cell>
          <cell r="G78">
            <v>5000</v>
          </cell>
          <cell r="H78" t="str">
            <v>汤昀昊</v>
          </cell>
        </row>
        <row r="79">
          <cell r="A79" t="str">
            <v>202110711488</v>
          </cell>
          <cell r="B79">
            <v>2023</v>
          </cell>
          <cell r="C79" t="str">
            <v>市级</v>
          </cell>
          <cell r="D79" t="str">
            <v>S20230408</v>
          </cell>
          <cell r="E79" t="str">
            <v>无人驾驶汽车使用意愿及发展前景调查研究</v>
          </cell>
          <cell r="F79" t="str">
            <v>一年期</v>
          </cell>
          <cell r="G79">
            <v>5000</v>
          </cell>
          <cell r="H79" t="str">
            <v>余林轩</v>
          </cell>
        </row>
        <row r="80">
          <cell r="A80" t="str">
            <v>202110711204</v>
          </cell>
          <cell r="B80">
            <v>2023</v>
          </cell>
          <cell r="C80" t="str">
            <v>市级</v>
          </cell>
          <cell r="D80" t="str">
            <v>S20230409</v>
          </cell>
          <cell r="E80" t="str">
            <v>物流高质量发展对区域经济的发展——基于粤港澳大湾区的实证分析</v>
          </cell>
          <cell r="F80" t="str">
            <v>一年期</v>
          </cell>
          <cell r="G80">
            <v>5000</v>
          </cell>
          <cell r="H80" t="str">
            <v>刘美琳</v>
          </cell>
        </row>
        <row r="81">
          <cell r="A81" t="str">
            <v>202010710476</v>
          </cell>
          <cell r="B81">
            <v>2023</v>
          </cell>
          <cell r="C81" t="str">
            <v>市级</v>
          </cell>
          <cell r="D81" t="str">
            <v>S20230410</v>
          </cell>
          <cell r="E81" t="str">
            <v>一种跌倒自动报警脚环的开发与设计</v>
          </cell>
          <cell r="F81" t="str">
            <v>一年期</v>
          </cell>
          <cell r="G81">
            <v>5000</v>
          </cell>
          <cell r="H81" t="str">
            <v>毛浩栋</v>
          </cell>
        </row>
        <row r="82">
          <cell r="A82" t="str">
            <v>202210711425</v>
          </cell>
          <cell r="B82">
            <v>2023</v>
          </cell>
          <cell r="C82" t="str">
            <v>市级</v>
          </cell>
          <cell r="D82" t="str">
            <v>S20230411</v>
          </cell>
          <cell r="E82" t="str">
            <v>智能提醒药盒的开发和应用</v>
          </cell>
          <cell r="F82" t="str">
            <v>一年期</v>
          </cell>
          <cell r="G82">
            <v>5000</v>
          </cell>
          <cell r="H82" t="str">
            <v>屠子轩</v>
          </cell>
        </row>
        <row r="83">
          <cell r="A83" t="str">
            <v>202110711075</v>
          </cell>
          <cell r="B83">
            <v>2023</v>
          </cell>
          <cell r="C83" t="str">
            <v>市级</v>
          </cell>
          <cell r="D83" t="str">
            <v>S20230412</v>
          </cell>
          <cell r="E83" t="str">
            <v xml:space="preserve">数字化转型视角下港口企业金融服务创新发展研究 </v>
          </cell>
          <cell r="F83" t="str">
            <v>一年期</v>
          </cell>
          <cell r="G83">
            <v>5000</v>
          </cell>
          <cell r="H83" t="str">
            <v>杜任婕</v>
          </cell>
        </row>
        <row r="84">
          <cell r="A84" t="str">
            <v>202110751012</v>
          </cell>
          <cell r="B84">
            <v>2023</v>
          </cell>
          <cell r="C84" t="str">
            <v>市级</v>
          </cell>
          <cell r="D84" t="str">
            <v>S20230413</v>
          </cell>
          <cell r="E84" t="str">
            <v>基于SBM-Malmquist模型的长三角港口群绿色发展效率评价研究</v>
          </cell>
          <cell r="F84" t="str">
            <v>一年期</v>
          </cell>
          <cell r="G84">
            <v>5000</v>
          </cell>
          <cell r="H84" t="str">
            <v>向诗颖</v>
          </cell>
        </row>
        <row r="85">
          <cell r="A85" t="str">
            <v>202010311099</v>
          </cell>
          <cell r="B85">
            <v>2023</v>
          </cell>
          <cell r="C85" t="str">
            <v>市级</v>
          </cell>
          <cell r="D85" t="str">
            <v>S20230414</v>
          </cell>
          <cell r="E85" t="str">
            <v xml:space="preserve">“老有所依，老有所依”——上海市养老院需求及困境调查   </v>
          </cell>
          <cell r="F85" t="str">
            <v>一年期</v>
          </cell>
          <cell r="G85">
            <v>5000</v>
          </cell>
          <cell r="H85" t="str">
            <v>张裕婷</v>
          </cell>
        </row>
        <row r="86">
          <cell r="A86" t="str">
            <v>202010710236</v>
          </cell>
          <cell r="B86">
            <v>2023</v>
          </cell>
          <cell r="C86" t="str">
            <v>市级</v>
          </cell>
          <cell r="D86" t="str">
            <v>S20230415</v>
          </cell>
          <cell r="E86" t="str">
            <v>“慧农”花椒采摘机器人</v>
          </cell>
          <cell r="F86" t="str">
            <v>一年期</v>
          </cell>
          <cell r="G86">
            <v>5000</v>
          </cell>
          <cell r="H86" t="str">
            <v>李佳欣</v>
          </cell>
        </row>
        <row r="87">
          <cell r="A87" t="str">
            <v>202110711330</v>
          </cell>
          <cell r="B87">
            <v>2023</v>
          </cell>
          <cell r="C87" t="str">
            <v>市级</v>
          </cell>
          <cell r="D87" t="str">
            <v>S20230416</v>
          </cell>
          <cell r="E87" t="str">
            <v xml:space="preserve">遥控无人潜水器（ROV）的一种仿生机械手臂   </v>
          </cell>
          <cell r="F87" t="str">
            <v>一年期</v>
          </cell>
          <cell r="G87">
            <v>5000</v>
          </cell>
          <cell r="H87" t="str">
            <v>刘玉倩</v>
          </cell>
        </row>
        <row r="88">
          <cell r="A88" t="str">
            <v>202110711329</v>
          </cell>
          <cell r="B88">
            <v>2023</v>
          </cell>
          <cell r="C88" t="str">
            <v>市级</v>
          </cell>
          <cell r="D88" t="str">
            <v>S20230417</v>
          </cell>
          <cell r="E88" t="str">
            <v>智能探驱一体驱鸟系统设计及在农业生产中的应用研究</v>
          </cell>
          <cell r="F88" t="str">
            <v>一年期</v>
          </cell>
          <cell r="G88">
            <v>5000</v>
          </cell>
          <cell r="H88" t="str">
            <v>蔡婷</v>
          </cell>
        </row>
        <row r="89">
          <cell r="A89" t="str">
            <v>202210711258</v>
          </cell>
          <cell r="B89">
            <v>2023</v>
          </cell>
          <cell r="C89" t="str">
            <v>校级</v>
          </cell>
          <cell r="D89" t="str">
            <v>X20230401</v>
          </cell>
          <cell r="E89" t="str">
            <v>“迟暮亦少”养老智慧平台</v>
          </cell>
          <cell r="F89" t="str">
            <v>一年期</v>
          </cell>
          <cell r="G89">
            <v>1000</v>
          </cell>
          <cell r="H89" t="str">
            <v>肖扬</v>
          </cell>
        </row>
        <row r="90">
          <cell r="A90" t="str">
            <v>202110711311</v>
          </cell>
          <cell r="B90">
            <v>2023</v>
          </cell>
          <cell r="C90" t="str">
            <v>校级</v>
          </cell>
          <cell r="D90" t="str">
            <v>X20230402</v>
          </cell>
          <cell r="E90" t="str">
            <v xml:space="preserve">“分流U选”公众号  ——关于大类招生专业分流的建议研究 </v>
          </cell>
          <cell r="F90" t="str">
            <v>一年期</v>
          </cell>
          <cell r="G90">
            <v>1000</v>
          </cell>
          <cell r="H90" t="str">
            <v>魏晓凤</v>
          </cell>
        </row>
        <row r="91">
          <cell r="A91" t="str">
            <v>202210711210</v>
          </cell>
          <cell r="B91">
            <v>2023</v>
          </cell>
          <cell r="C91" t="str">
            <v>校级</v>
          </cell>
          <cell r="D91" t="str">
            <v>X20230403</v>
          </cell>
          <cell r="E91" t="str">
            <v>“奶茶”荣耀</v>
          </cell>
          <cell r="F91" t="str">
            <v>一年期</v>
          </cell>
          <cell r="G91">
            <v>1000</v>
          </cell>
          <cell r="H91" t="str">
            <v>张喆</v>
          </cell>
        </row>
        <row r="92">
          <cell r="A92" t="str">
            <v>202110711126</v>
          </cell>
          <cell r="B92">
            <v>2023</v>
          </cell>
          <cell r="C92" t="str">
            <v>校级</v>
          </cell>
          <cell r="D92" t="str">
            <v>X20230404</v>
          </cell>
          <cell r="E92" t="str">
            <v>“双减”政策对上海市中学教师及学生家长的影响</v>
          </cell>
          <cell r="F92" t="str">
            <v>一年期</v>
          </cell>
          <cell r="G92">
            <v>1000</v>
          </cell>
          <cell r="H92" t="str">
            <v>林芯羽</v>
          </cell>
        </row>
        <row r="93">
          <cell r="A93" t="str">
            <v>202110711579</v>
          </cell>
          <cell r="B93">
            <v>2023</v>
          </cell>
          <cell r="C93" t="str">
            <v>校级</v>
          </cell>
          <cell r="D93" t="str">
            <v>X20230405</v>
          </cell>
          <cell r="E93" t="str">
            <v>“心意市集”创意手作校园联谊平台策划</v>
          </cell>
          <cell r="F93" t="str">
            <v>一年期</v>
          </cell>
          <cell r="G93">
            <v>1000</v>
          </cell>
          <cell r="H93" t="str">
            <v>陈心意</v>
          </cell>
        </row>
        <row r="94">
          <cell r="A94" t="str">
            <v>202110711168</v>
          </cell>
          <cell r="B94">
            <v>2023</v>
          </cell>
          <cell r="C94" t="str">
            <v>校级</v>
          </cell>
          <cell r="D94" t="str">
            <v>X20230406</v>
          </cell>
          <cell r="E94" t="str">
            <v>26种芸香科柑橘属水果和常见蔬菜中芦丁含量的比较研究</v>
          </cell>
          <cell r="F94" t="str">
            <v>一年期</v>
          </cell>
          <cell r="G94">
            <v>1000</v>
          </cell>
          <cell r="H94" t="str">
            <v>张智超</v>
          </cell>
        </row>
        <row r="95">
          <cell r="A95" t="str">
            <v>202110711191</v>
          </cell>
          <cell r="B95">
            <v>2023</v>
          </cell>
          <cell r="C95" t="str">
            <v>校级</v>
          </cell>
          <cell r="D95" t="str">
            <v>X20230407</v>
          </cell>
          <cell r="E95" t="str">
            <v>G-ACE市民云能量循环项目</v>
          </cell>
          <cell r="F95" t="str">
            <v>一年期</v>
          </cell>
          <cell r="G95">
            <v>1000</v>
          </cell>
          <cell r="H95" t="str">
            <v>陈缘杰</v>
          </cell>
        </row>
        <row r="96">
          <cell r="A96" t="str">
            <v>202110711555</v>
          </cell>
          <cell r="B96">
            <v>2023</v>
          </cell>
          <cell r="C96" t="str">
            <v>校级</v>
          </cell>
          <cell r="D96" t="str">
            <v>X20230408</v>
          </cell>
          <cell r="E96" t="str">
            <v>冰格——社区高品质“生鲜+”一站式服务</v>
          </cell>
          <cell r="F96" t="str">
            <v>一年期</v>
          </cell>
          <cell r="G96">
            <v>1000</v>
          </cell>
          <cell r="H96" t="str">
            <v>王星雨</v>
          </cell>
        </row>
        <row r="97">
          <cell r="A97" t="str">
            <v>202110711482</v>
          </cell>
          <cell r="B97">
            <v>2023</v>
          </cell>
          <cell r="C97" t="str">
            <v>校级</v>
          </cell>
          <cell r="D97" t="str">
            <v>X20230409</v>
          </cell>
          <cell r="E97" t="str">
            <v>大学生学业成就的多元影响因素研究
——基于上海市大学生的实证分析</v>
          </cell>
          <cell r="F97" t="str">
            <v>一年期</v>
          </cell>
          <cell r="G97">
            <v>1000</v>
          </cell>
          <cell r="H97" t="str">
            <v>丁子奇</v>
          </cell>
        </row>
        <row r="98">
          <cell r="A98" t="str">
            <v>202210711446</v>
          </cell>
          <cell r="B98">
            <v>2023</v>
          </cell>
          <cell r="C98" t="str">
            <v>校级</v>
          </cell>
          <cell r="D98" t="str">
            <v>X20230410</v>
          </cell>
          <cell r="E98" t="str">
            <v xml:space="preserve">泛娱乐化背景下追星文化在大学生中的普及程度及其影响调查 </v>
          </cell>
          <cell r="F98" t="str">
            <v>一年期</v>
          </cell>
          <cell r="G98">
            <v>1000</v>
          </cell>
          <cell r="H98" t="str">
            <v>周佳婕</v>
          </cell>
        </row>
        <row r="99">
          <cell r="A99" t="str">
            <v>202110711467</v>
          </cell>
          <cell r="B99">
            <v>2023</v>
          </cell>
          <cell r="C99" t="str">
            <v>校级</v>
          </cell>
          <cell r="D99" t="str">
            <v>X20230411</v>
          </cell>
          <cell r="E99" t="str">
            <v>航运业物流供应链金融平台</v>
          </cell>
          <cell r="F99" t="str">
            <v>一年期</v>
          </cell>
          <cell r="G99">
            <v>1000</v>
          </cell>
          <cell r="H99" t="str">
            <v>陈慧捷</v>
          </cell>
        </row>
        <row r="100">
          <cell r="A100" t="str">
            <v>202010710040</v>
          </cell>
          <cell r="B100">
            <v>2023</v>
          </cell>
          <cell r="C100" t="str">
            <v>校级</v>
          </cell>
          <cell r="D100" t="str">
            <v>X20230412</v>
          </cell>
          <cell r="E100" t="str">
            <v>红色旅游创意短视频策划与推广研究——以上海市为例</v>
          </cell>
          <cell r="F100" t="str">
            <v>一年期</v>
          </cell>
          <cell r="G100">
            <v>1000</v>
          </cell>
          <cell r="H100" t="str">
            <v>蔡王悦</v>
          </cell>
        </row>
        <row r="101">
          <cell r="A101" t="str">
            <v>202110711220</v>
          </cell>
          <cell r="B101">
            <v>2023</v>
          </cell>
          <cell r="C101" t="str">
            <v>校级</v>
          </cell>
          <cell r="D101" t="str">
            <v>X20230413</v>
          </cell>
          <cell r="E101" t="str">
            <v>后疫情时代下，正大即烹预制菜品牌忠诚度调查</v>
          </cell>
          <cell r="F101" t="str">
            <v>一年期</v>
          </cell>
          <cell r="G101">
            <v>1000</v>
          </cell>
          <cell r="H101" t="str">
            <v>陈嘉妮</v>
          </cell>
        </row>
        <row r="102">
          <cell r="A102" t="str">
            <v>202110711434</v>
          </cell>
          <cell r="B102">
            <v>2023</v>
          </cell>
          <cell r="C102" t="str">
            <v>校级</v>
          </cell>
          <cell r="D102" t="str">
            <v>X20230414</v>
          </cell>
          <cell r="E102" t="str">
            <v>互联网金融模式下的信用公信力中介机构</v>
          </cell>
          <cell r="F102" t="str">
            <v>一年期</v>
          </cell>
          <cell r="G102">
            <v>1000</v>
          </cell>
          <cell r="H102" t="str">
            <v>谭永兴</v>
          </cell>
        </row>
        <row r="103">
          <cell r="A103" t="str">
            <v>202110711501</v>
          </cell>
          <cell r="B103">
            <v>2023</v>
          </cell>
          <cell r="C103" t="str">
            <v>校级</v>
          </cell>
          <cell r="D103" t="str">
            <v>X20230415</v>
          </cell>
          <cell r="E103" t="str">
            <v>基于文本分析的疫情后旅游方式选择研究</v>
          </cell>
          <cell r="F103" t="str">
            <v>一年期</v>
          </cell>
          <cell r="G103">
            <v>1000</v>
          </cell>
          <cell r="H103" t="str">
            <v>徐江山</v>
          </cell>
        </row>
        <row r="104">
          <cell r="A104" t="str">
            <v>202210210065</v>
          </cell>
          <cell r="B104">
            <v>2023</v>
          </cell>
          <cell r="C104" t="str">
            <v>校级</v>
          </cell>
          <cell r="D104" t="str">
            <v>X20230416</v>
          </cell>
          <cell r="E104" t="str">
            <v>请君喝茶</v>
          </cell>
          <cell r="F104" t="str">
            <v>一年期</v>
          </cell>
          <cell r="G104">
            <v>1000</v>
          </cell>
          <cell r="H104" t="str">
            <v>王子天</v>
          </cell>
        </row>
        <row r="105">
          <cell r="A105" t="str">
            <v>202110711373</v>
          </cell>
          <cell r="B105">
            <v>2023</v>
          </cell>
          <cell r="C105" t="str">
            <v>校级</v>
          </cell>
          <cell r="D105" t="str">
            <v>X20230417</v>
          </cell>
          <cell r="E105" t="str">
            <v>趣Camping——精致露营服务平台</v>
          </cell>
          <cell r="F105" t="str">
            <v>一年期</v>
          </cell>
          <cell r="G105">
            <v>1000</v>
          </cell>
          <cell r="H105" t="str">
            <v>张奕轩</v>
          </cell>
        </row>
        <row r="106">
          <cell r="A106" t="str">
            <v>202010710066</v>
          </cell>
          <cell r="B106">
            <v>2023</v>
          </cell>
          <cell r="C106" t="str">
            <v>校级</v>
          </cell>
          <cell r="D106" t="str">
            <v>X20230418</v>
          </cell>
          <cell r="E106" t="str">
            <v>上海残疾人就业认可度调查研究</v>
          </cell>
          <cell r="F106" t="str">
            <v>一年期</v>
          </cell>
          <cell r="G106">
            <v>1000</v>
          </cell>
          <cell r="H106" t="str">
            <v>贝毓蔚</v>
          </cell>
        </row>
        <row r="107">
          <cell r="A107" t="str">
            <v>202110711558</v>
          </cell>
          <cell r="B107">
            <v>2023</v>
          </cell>
          <cell r="C107" t="str">
            <v>校级</v>
          </cell>
          <cell r="D107" t="str">
            <v>X20230419</v>
          </cell>
          <cell r="E107" t="str">
            <v xml:space="preserve">数字经济对港航业低碳转型的影响 </v>
          </cell>
          <cell r="F107" t="str">
            <v>一年期</v>
          </cell>
          <cell r="G107">
            <v>1000</v>
          </cell>
          <cell r="H107" t="str">
            <v>龚睿怡</v>
          </cell>
        </row>
        <row r="108">
          <cell r="A108" t="str">
            <v>202210711151</v>
          </cell>
          <cell r="B108">
            <v>2023</v>
          </cell>
          <cell r="C108" t="str">
            <v>校级</v>
          </cell>
          <cell r="D108" t="str">
            <v>X20230420</v>
          </cell>
          <cell r="E108" t="str">
            <v>私人形象设计平台</v>
          </cell>
          <cell r="F108" t="str">
            <v>一年期</v>
          </cell>
          <cell r="G108">
            <v>1000</v>
          </cell>
          <cell r="H108" t="str">
            <v>樊煜瑾</v>
          </cell>
        </row>
        <row r="109">
          <cell r="A109" t="str">
            <v>202010710003</v>
          </cell>
          <cell r="B109">
            <v>2023</v>
          </cell>
          <cell r="C109" t="str">
            <v>校级</v>
          </cell>
          <cell r="D109" t="str">
            <v>X20230421</v>
          </cell>
          <cell r="E109" t="str">
            <v>外卖骑手劳动保障问题研究</v>
          </cell>
          <cell r="F109" t="str">
            <v>一年期</v>
          </cell>
          <cell r="G109">
            <v>1000</v>
          </cell>
          <cell r="H109" t="str">
            <v>谢佳敏</v>
          </cell>
        </row>
        <row r="110">
          <cell r="A110" t="str">
            <v>202010710113</v>
          </cell>
          <cell r="B110">
            <v>2023</v>
          </cell>
          <cell r="C110" t="str">
            <v>校级</v>
          </cell>
          <cell r="D110" t="str">
            <v>X20230422</v>
          </cell>
          <cell r="E110" t="str">
            <v>元宇宙背景下红色文旅开发与数字化应用研究</v>
          </cell>
          <cell r="F110" t="str">
            <v>一年期</v>
          </cell>
          <cell r="G110">
            <v>1000</v>
          </cell>
          <cell r="H110" t="str">
            <v>陈麦金</v>
          </cell>
        </row>
        <row r="111">
          <cell r="A111" t="str">
            <v>202110711119</v>
          </cell>
          <cell r="B111">
            <v>2023</v>
          </cell>
          <cell r="C111" t="str">
            <v>校级</v>
          </cell>
          <cell r="D111" t="str">
            <v>X20230423</v>
          </cell>
          <cell r="E111" t="str">
            <v>智能升降轮椅的开发及商业计划</v>
          </cell>
          <cell r="F111" t="str">
            <v>一年期</v>
          </cell>
          <cell r="G111">
            <v>1000</v>
          </cell>
          <cell r="H111" t="str">
            <v>陆珺尧</v>
          </cell>
        </row>
        <row r="112">
          <cell r="A112" t="str">
            <v>202010710411</v>
          </cell>
          <cell r="B112">
            <v>2023</v>
          </cell>
          <cell r="C112" t="str">
            <v>校级</v>
          </cell>
          <cell r="D112" t="str">
            <v>X20230424</v>
          </cell>
          <cell r="E112" t="str">
            <v>“互动自然”综合动物粮</v>
          </cell>
          <cell r="F112" t="str">
            <v>一年期</v>
          </cell>
          <cell r="G112">
            <v>1000</v>
          </cell>
          <cell r="H112" t="str">
            <v>董思为</v>
          </cell>
        </row>
        <row r="113">
          <cell r="A113" t="str">
            <v>202110711095</v>
          </cell>
          <cell r="B113">
            <v>2023</v>
          </cell>
          <cell r="C113" t="str">
            <v>校级</v>
          </cell>
          <cell r="D113" t="str">
            <v>X20230425</v>
          </cell>
          <cell r="E113" t="str">
            <v>基于企业人才需求及高校人才培养方案大数据的“小红课平台”</v>
          </cell>
          <cell r="F113" t="str">
            <v>一年期</v>
          </cell>
          <cell r="G113">
            <v>1000</v>
          </cell>
          <cell r="H113" t="str">
            <v>刘冰锐</v>
          </cell>
        </row>
        <row r="114">
          <cell r="A114" t="str">
            <v>202210711442</v>
          </cell>
          <cell r="B114">
            <v>2023</v>
          </cell>
          <cell r="C114" t="str">
            <v>校级</v>
          </cell>
          <cell r="D114" t="str">
            <v>X20230426</v>
          </cell>
          <cell r="E114" t="str">
            <v>银发经济效率的有效提升—医学生精准帮扶老年人服务性app的前景调研</v>
          </cell>
          <cell r="F114" t="str">
            <v>一年期</v>
          </cell>
          <cell r="G114">
            <v>1000</v>
          </cell>
          <cell r="H114" t="str">
            <v>田雨欣</v>
          </cell>
        </row>
        <row r="115">
          <cell r="A115" t="str">
            <v>202110711565</v>
          </cell>
          <cell r="B115">
            <v>2023</v>
          </cell>
          <cell r="C115" t="str">
            <v>校级</v>
          </cell>
          <cell r="D115" t="str">
            <v>X20230427</v>
          </cell>
          <cell r="E115" t="str">
            <v>乡村振兴背景下，农民思想观念转变及对策调查分析</v>
          </cell>
          <cell r="F115" t="str">
            <v>一年期</v>
          </cell>
          <cell r="G115">
            <v>1000</v>
          </cell>
          <cell r="H115" t="str">
            <v>岳鑫欣</v>
          </cell>
        </row>
        <row r="116">
          <cell r="A116" t="str">
            <v>202110711445</v>
          </cell>
          <cell r="B116">
            <v>2023</v>
          </cell>
          <cell r="C116" t="str">
            <v>校级</v>
          </cell>
          <cell r="D116" t="str">
            <v>X20230428</v>
          </cell>
          <cell r="E116" t="str">
            <v>“四海无闲田，农商得两全”——农产品个性化定制综合服务平台</v>
          </cell>
          <cell r="F116" t="str">
            <v>一年期</v>
          </cell>
          <cell r="G116">
            <v>1000</v>
          </cell>
          <cell r="H116" t="str">
            <v>张美煊</v>
          </cell>
        </row>
        <row r="117">
          <cell r="A117" t="str">
            <v>202110711627</v>
          </cell>
          <cell r="B117">
            <v>2023</v>
          </cell>
          <cell r="C117" t="str">
            <v>校级</v>
          </cell>
          <cell r="D117" t="str">
            <v>X20230429</v>
          </cell>
          <cell r="E117" t="str">
            <v>“生鲜e站购，体验新零售”——基于零售新模式下生鲜电商消费者需求调查</v>
          </cell>
          <cell r="F117" t="str">
            <v>一年期</v>
          </cell>
          <cell r="G117">
            <v>1000</v>
          </cell>
          <cell r="H117" t="str">
            <v>高亦欣</v>
          </cell>
        </row>
        <row r="118">
          <cell r="A118" t="str">
            <v>202110711015</v>
          </cell>
          <cell r="B118">
            <v>2023</v>
          </cell>
          <cell r="C118" t="str">
            <v>校级</v>
          </cell>
          <cell r="D118" t="str">
            <v>X20230430</v>
          </cell>
          <cell r="E118" t="str">
            <v>上海市茑屋书店消费者消费意愿的调查研究</v>
          </cell>
          <cell r="F118" t="str">
            <v>一年期</v>
          </cell>
          <cell r="G118">
            <v>1000</v>
          </cell>
          <cell r="H118" t="str">
            <v>赵亚萍</v>
          </cell>
        </row>
        <row r="119">
          <cell r="A119" t="str">
            <v>202110711326</v>
          </cell>
          <cell r="B119">
            <v>2023</v>
          </cell>
          <cell r="C119" t="str">
            <v>校级</v>
          </cell>
          <cell r="D119" t="str">
            <v>X20230431</v>
          </cell>
          <cell r="E119" t="str">
            <v>“阅川旅行”小程序—专为老年人打造的旅游小程序</v>
          </cell>
          <cell r="F119" t="str">
            <v>一年期</v>
          </cell>
          <cell r="G119">
            <v>1000</v>
          </cell>
          <cell r="H119" t="str">
            <v>卫旭媛</v>
          </cell>
        </row>
        <row r="120">
          <cell r="A120" t="str">
            <v>202110711615</v>
          </cell>
          <cell r="B120">
            <v>2023</v>
          </cell>
          <cell r="C120" t="str">
            <v>校级</v>
          </cell>
          <cell r="D120" t="str">
            <v>X20230432</v>
          </cell>
          <cell r="E120" t="str">
            <v>数字技术在航运企业的应用研究</v>
          </cell>
          <cell r="F120" t="str">
            <v>一年期</v>
          </cell>
          <cell r="G120">
            <v>1000</v>
          </cell>
          <cell r="H120" t="str">
            <v>谢康</v>
          </cell>
        </row>
        <row r="121">
          <cell r="A121" t="str">
            <v>202010710453</v>
          </cell>
          <cell r="B121">
            <v>2023</v>
          </cell>
          <cell r="C121" t="str">
            <v>校级</v>
          </cell>
          <cell r="D121" t="str">
            <v>X20230433</v>
          </cell>
          <cell r="E121" t="str">
            <v>后疫情时代我国集装箱航运市场研究</v>
          </cell>
          <cell r="F121" t="str">
            <v>一年期</v>
          </cell>
          <cell r="G121">
            <v>1000</v>
          </cell>
          <cell r="H121" t="str">
            <v>葛忻玥</v>
          </cell>
        </row>
        <row r="122">
          <cell r="A122" t="str">
            <v>202210320147</v>
          </cell>
          <cell r="B122">
            <v>2023</v>
          </cell>
          <cell r="C122" t="str">
            <v>校级</v>
          </cell>
          <cell r="D122" t="str">
            <v>X20230434</v>
          </cell>
          <cell r="E122" t="str">
            <v>基于HTML的校园维基百科</v>
          </cell>
          <cell r="F122" t="str">
            <v>一年期</v>
          </cell>
          <cell r="G122">
            <v>1000</v>
          </cell>
          <cell r="H122" t="str">
            <v>陈昱</v>
          </cell>
        </row>
        <row r="123">
          <cell r="A123" t="str">
            <v>202110216020</v>
          </cell>
          <cell r="B123">
            <v>2023</v>
          </cell>
          <cell r="C123" t="str">
            <v>国家级</v>
          </cell>
          <cell r="D123" t="str">
            <v>G20230501</v>
          </cell>
          <cell r="E123" t="str">
            <v>用于独居老人的安全服务机器人</v>
          </cell>
          <cell r="F123" t="str">
            <v>一年期</v>
          </cell>
          <cell r="G123">
            <v>5000</v>
          </cell>
          <cell r="H123" t="str">
            <v>邵鑫浩</v>
          </cell>
        </row>
        <row r="124">
          <cell r="A124" t="str">
            <v>202110210119</v>
          </cell>
          <cell r="B124">
            <v>2023</v>
          </cell>
          <cell r="C124" t="str">
            <v>国家级</v>
          </cell>
          <cell r="D124" t="str">
            <v>G20230502</v>
          </cell>
          <cell r="E124" t="str">
            <v>智能花椒采摘机器人整机设计</v>
          </cell>
          <cell r="F124" t="str">
            <v>一年期</v>
          </cell>
          <cell r="G124">
            <v>5000</v>
          </cell>
          <cell r="H124" t="str">
            <v>张光毅</v>
          </cell>
        </row>
        <row r="125">
          <cell r="A125" t="str">
            <v>202110230076</v>
          </cell>
          <cell r="B125">
            <v>2023</v>
          </cell>
          <cell r="C125" t="str">
            <v>国家级</v>
          </cell>
          <cell r="D125" t="str">
            <v>G20230503</v>
          </cell>
          <cell r="E125" t="str">
            <v>使用无刷电机实现非同轴的双动量轮独轮车控制</v>
          </cell>
          <cell r="F125" t="str">
            <v>一年期</v>
          </cell>
          <cell r="G125">
            <v>5000</v>
          </cell>
          <cell r="H125" t="str">
            <v>高熔琦</v>
          </cell>
        </row>
        <row r="126">
          <cell r="A126" t="str">
            <v>202010210125</v>
          </cell>
          <cell r="B126">
            <v>2023</v>
          </cell>
          <cell r="C126" t="str">
            <v>国家级</v>
          </cell>
          <cell r="D126" t="str">
            <v>G20230504</v>
          </cell>
          <cell r="E126" t="str">
            <v>仿蝙蝠扑翼飞行器</v>
          </cell>
          <cell r="F126" t="str">
            <v>一年期</v>
          </cell>
          <cell r="G126">
            <v>5000</v>
          </cell>
          <cell r="H126" t="str">
            <v>王嘉卉</v>
          </cell>
        </row>
        <row r="127">
          <cell r="A127" t="str">
            <v>202110234023</v>
          </cell>
          <cell r="B127">
            <v>2023</v>
          </cell>
          <cell r="C127" t="str">
            <v>国家级</v>
          </cell>
          <cell r="D127" t="str">
            <v>G20230505</v>
          </cell>
          <cell r="E127" t="str">
            <v>智能巡航割草机</v>
          </cell>
          <cell r="F127" t="str">
            <v>一年期</v>
          </cell>
          <cell r="G127">
            <v>5000</v>
          </cell>
          <cell r="H127" t="str">
            <v>季昕羽</v>
          </cell>
        </row>
        <row r="128">
          <cell r="A128" t="str">
            <v>202110220081</v>
          </cell>
          <cell r="B128">
            <v>2023</v>
          </cell>
          <cell r="C128" t="str">
            <v>国家级</v>
          </cell>
          <cell r="D128" t="str">
            <v>G20230506</v>
          </cell>
          <cell r="E128" t="str">
            <v>派特—宠物运输线上一体化引领者</v>
          </cell>
          <cell r="F128" t="str">
            <v>一年期</v>
          </cell>
          <cell r="G128">
            <v>5000</v>
          </cell>
          <cell r="H128" t="str">
            <v>张函钰</v>
          </cell>
        </row>
        <row r="129">
          <cell r="A129" t="str">
            <v>202110230052</v>
          </cell>
          <cell r="B129">
            <v>2023</v>
          </cell>
          <cell r="C129" t="str">
            <v>国家级</v>
          </cell>
          <cell r="D129" t="str">
            <v>G20230507</v>
          </cell>
          <cell r="E129" t="str">
            <v>一种抗干扰音准识别装置</v>
          </cell>
          <cell r="F129" t="str">
            <v>一年期</v>
          </cell>
          <cell r="G129">
            <v>5000</v>
          </cell>
          <cell r="H129" t="str">
            <v>于彦泽</v>
          </cell>
        </row>
        <row r="130">
          <cell r="A130" t="str">
            <v>202010216053</v>
          </cell>
          <cell r="B130">
            <v>2023</v>
          </cell>
          <cell r="C130" t="str">
            <v>国家级</v>
          </cell>
          <cell r="D130" t="str">
            <v>G20230508</v>
          </cell>
          <cell r="E130" t="str">
            <v>基于edgeboard的智能巡线多功能小车</v>
          </cell>
          <cell r="F130" t="str">
            <v>一年期</v>
          </cell>
          <cell r="G130">
            <v>5000</v>
          </cell>
          <cell r="H130" t="str">
            <v>张逸浩</v>
          </cell>
        </row>
        <row r="131">
          <cell r="A131" t="str">
            <v>202110230027</v>
          </cell>
          <cell r="B131">
            <v>2023</v>
          </cell>
          <cell r="C131" t="str">
            <v>国家级</v>
          </cell>
          <cell r="D131" t="str">
            <v>G20230509</v>
          </cell>
          <cell r="E131" t="str">
            <v>基于生命探测装置的震后无人机救援系统</v>
          </cell>
          <cell r="F131" t="str">
            <v>一年期</v>
          </cell>
          <cell r="G131">
            <v>5000</v>
          </cell>
          <cell r="H131" t="str">
            <v>高喆</v>
          </cell>
        </row>
        <row r="132">
          <cell r="A132" t="str">
            <v>202110220102</v>
          </cell>
          <cell r="B132">
            <v>2023</v>
          </cell>
          <cell r="C132" t="str">
            <v>国家级</v>
          </cell>
          <cell r="D132" t="str">
            <v>G20230510</v>
          </cell>
          <cell r="E132" t="str">
            <v>教师查询校验计分系统</v>
          </cell>
          <cell r="F132" t="str">
            <v>一年期</v>
          </cell>
          <cell r="G132">
            <v>5000</v>
          </cell>
          <cell r="H132" t="str">
            <v>刘海鑫</v>
          </cell>
        </row>
        <row r="133">
          <cell r="A133" t="str">
            <v>202110210122</v>
          </cell>
          <cell r="B133">
            <v>2023</v>
          </cell>
          <cell r="C133" t="str">
            <v>国家级</v>
          </cell>
          <cell r="D133" t="str">
            <v>G20230511</v>
          </cell>
          <cell r="E133" t="str">
            <v>GSB储能式倒走健身车</v>
          </cell>
          <cell r="F133" t="str">
            <v>一年期</v>
          </cell>
          <cell r="G133">
            <v>5000</v>
          </cell>
          <cell r="H133" t="str">
            <v>章思谦</v>
          </cell>
        </row>
        <row r="134">
          <cell r="A134" t="str">
            <v>202110210127</v>
          </cell>
          <cell r="B134">
            <v>2023</v>
          </cell>
          <cell r="C134" t="str">
            <v>市级</v>
          </cell>
          <cell r="D134" t="str">
            <v>S20230501</v>
          </cell>
          <cell r="E134" t="str">
            <v>基于深度学习和多传感器技术的港口火灾检测研究及智能灭火机器人平台搭建</v>
          </cell>
          <cell r="F134" t="str">
            <v>一年期</v>
          </cell>
          <cell r="G134">
            <v>5000</v>
          </cell>
          <cell r="H134" t="str">
            <v>侯雨硕</v>
          </cell>
        </row>
        <row r="135">
          <cell r="A135" t="str">
            <v>201910223043</v>
          </cell>
          <cell r="B135">
            <v>2023</v>
          </cell>
          <cell r="C135" t="str">
            <v>市级</v>
          </cell>
          <cell r="D135" t="str">
            <v>S20230502</v>
          </cell>
          <cell r="E135" t="str">
            <v>农业智慧喷药机器人（智能车）</v>
          </cell>
          <cell r="F135" t="str">
            <v>一年期</v>
          </cell>
          <cell r="G135">
            <v>5000</v>
          </cell>
          <cell r="H135" t="str">
            <v>金玥</v>
          </cell>
        </row>
        <row r="136">
          <cell r="A136" t="str">
            <v>202110210038</v>
          </cell>
          <cell r="B136">
            <v>2023</v>
          </cell>
          <cell r="C136" t="str">
            <v>市级</v>
          </cell>
          <cell r="D136" t="str">
            <v>S20230503</v>
          </cell>
          <cell r="E136" t="str">
            <v>永磁式爬壁机器人系统设计</v>
          </cell>
          <cell r="F136" t="str">
            <v>一年期</v>
          </cell>
          <cell r="G136">
            <v>5000</v>
          </cell>
          <cell r="H136" t="str">
            <v>马涵哲</v>
          </cell>
        </row>
        <row r="137">
          <cell r="A137" t="str">
            <v>202110210081</v>
          </cell>
          <cell r="B137">
            <v>2023</v>
          </cell>
          <cell r="C137" t="str">
            <v>市级</v>
          </cell>
          <cell r="D137" t="str">
            <v>S20230504</v>
          </cell>
          <cell r="E137" t="str">
            <v>多功能遥控割草车</v>
          </cell>
          <cell r="F137" t="str">
            <v>一年期</v>
          </cell>
          <cell r="G137">
            <v>5000</v>
          </cell>
          <cell r="H137" t="str">
            <v>戚鹏</v>
          </cell>
        </row>
        <row r="138">
          <cell r="A138" t="str">
            <v>202110210062</v>
          </cell>
          <cell r="B138">
            <v>2023</v>
          </cell>
          <cell r="C138" t="str">
            <v>市级</v>
          </cell>
          <cell r="D138" t="str">
            <v>S20230505</v>
          </cell>
          <cell r="E138" t="str">
            <v>浆果类采摘机器人</v>
          </cell>
          <cell r="F138" t="str">
            <v>一年期</v>
          </cell>
          <cell r="G138">
            <v>5000</v>
          </cell>
          <cell r="H138" t="str">
            <v>谢恩旺</v>
          </cell>
        </row>
        <row r="139">
          <cell r="A139" t="str">
            <v>202110230104</v>
          </cell>
          <cell r="B139">
            <v>2023</v>
          </cell>
          <cell r="C139" t="str">
            <v>市级</v>
          </cell>
          <cell r="D139" t="str">
            <v>S20230506</v>
          </cell>
          <cell r="E139" t="str">
            <v>基于多信息融合的电动汽车电驱传动系统健康状态识别技术研究</v>
          </cell>
          <cell r="F139" t="str">
            <v>一年期</v>
          </cell>
          <cell r="G139">
            <v>5000</v>
          </cell>
          <cell r="H139" t="str">
            <v>朱明宇</v>
          </cell>
        </row>
        <row r="140">
          <cell r="A140" t="str">
            <v>202110230079</v>
          </cell>
          <cell r="B140">
            <v>2023</v>
          </cell>
          <cell r="C140" t="str">
            <v>市级</v>
          </cell>
          <cell r="D140" t="str">
            <v>S20230507</v>
          </cell>
          <cell r="E140" t="str">
            <v>基于Mecanum结构的智能物流分拣装置</v>
          </cell>
          <cell r="F140" t="str">
            <v>一年期</v>
          </cell>
          <cell r="G140">
            <v>5000</v>
          </cell>
          <cell r="H140" t="str">
            <v>陈源材</v>
          </cell>
        </row>
        <row r="141">
          <cell r="A141" t="str">
            <v>202210210059</v>
          </cell>
          <cell r="B141">
            <v>2023</v>
          </cell>
          <cell r="C141" t="str">
            <v>市级</v>
          </cell>
          <cell r="D141" t="str">
            <v>S20230508</v>
          </cell>
          <cell r="E141" t="str">
            <v>振动辅助液态金属成形平台设计构建</v>
          </cell>
          <cell r="F141" t="str">
            <v>一年期</v>
          </cell>
          <cell r="G141">
            <v>5000</v>
          </cell>
          <cell r="H141" t="str">
            <v>程树林</v>
          </cell>
        </row>
        <row r="142">
          <cell r="A142" t="str">
            <v>202010234046</v>
          </cell>
          <cell r="B142">
            <v>2023</v>
          </cell>
          <cell r="C142" t="str">
            <v>市级</v>
          </cell>
          <cell r="D142" t="str">
            <v>S20230509</v>
          </cell>
          <cell r="E142" t="str">
            <v>基于GPS和陀螺仪实现的自平衡惯导单车</v>
          </cell>
          <cell r="F142" t="str">
            <v>一年期</v>
          </cell>
          <cell r="G142">
            <v>5000</v>
          </cell>
          <cell r="H142" t="str">
            <v>阚一鸣</v>
          </cell>
        </row>
        <row r="143">
          <cell r="A143" t="str">
            <v>202110234012</v>
          </cell>
          <cell r="B143">
            <v>2023</v>
          </cell>
          <cell r="C143" t="str">
            <v>市级</v>
          </cell>
          <cell r="D143" t="str">
            <v>S20230510</v>
          </cell>
          <cell r="E143" t="str">
            <v>基于物联网技术的智能花盆设计及开发</v>
          </cell>
          <cell r="F143" t="str">
            <v>一年期</v>
          </cell>
          <cell r="G143">
            <v>5000</v>
          </cell>
          <cell r="H143" t="str">
            <v>刘广麟</v>
          </cell>
        </row>
        <row r="144">
          <cell r="A144" t="str">
            <v>202110234042</v>
          </cell>
          <cell r="B144">
            <v>2023</v>
          </cell>
          <cell r="C144" t="str">
            <v>市级</v>
          </cell>
          <cell r="D144" t="str">
            <v>S20230511</v>
          </cell>
          <cell r="E144" t="str">
            <v>适用于双肩包的轻型折叠伞支撑装置</v>
          </cell>
          <cell r="F144" t="str">
            <v>一年期</v>
          </cell>
          <cell r="G144">
            <v>5000</v>
          </cell>
          <cell r="H144" t="str">
            <v>杨峥浩</v>
          </cell>
        </row>
        <row r="145">
          <cell r="A145" t="str">
            <v>202210216048</v>
          </cell>
          <cell r="B145">
            <v>2023</v>
          </cell>
          <cell r="C145" t="str">
            <v>市级</v>
          </cell>
          <cell r="D145" t="str">
            <v>S20230512</v>
          </cell>
          <cell r="E145" t="str">
            <v>物流分拣机械臂数字孪生系统开发</v>
          </cell>
          <cell r="F145" t="str">
            <v>一年期</v>
          </cell>
          <cell r="G145">
            <v>5000</v>
          </cell>
          <cell r="H145" t="str">
            <v>张译心</v>
          </cell>
        </row>
        <row r="146">
          <cell r="A146" t="str">
            <v>202110230122</v>
          </cell>
          <cell r="B146">
            <v>2023</v>
          </cell>
          <cell r="C146" t="str">
            <v>市级</v>
          </cell>
          <cell r="D146" t="str">
            <v>S20230513</v>
          </cell>
          <cell r="E146" t="str">
            <v>基于DJIMavic3Classic的震后无人机救援装置</v>
          </cell>
          <cell r="F146" t="str">
            <v>一年期</v>
          </cell>
          <cell r="G146">
            <v>5000</v>
          </cell>
          <cell r="H146" t="str">
            <v>陈彦吉</v>
          </cell>
        </row>
        <row r="147">
          <cell r="A147" t="str">
            <v>202110216062</v>
          </cell>
          <cell r="B147">
            <v>2023</v>
          </cell>
          <cell r="C147" t="str">
            <v>市级</v>
          </cell>
          <cell r="D147" t="str">
            <v>S20230514</v>
          </cell>
          <cell r="E147" t="str">
            <v>核磁共振仪器辅助抬头</v>
          </cell>
          <cell r="F147" t="str">
            <v>一年期</v>
          </cell>
          <cell r="G147">
            <v>5000</v>
          </cell>
          <cell r="H147" t="str">
            <v>方靖宇</v>
          </cell>
        </row>
        <row r="148">
          <cell r="A148" t="str">
            <v>202210220094</v>
          </cell>
          <cell r="B148">
            <v>2023</v>
          </cell>
          <cell r="C148" t="str">
            <v>市级</v>
          </cell>
          <cell r="D148" t="str">
            <v>S20230515</v>
          </cell>
          <cell r="E148" t="str">
            <v>生鲜物流评价信息挖掘及可视化</v>
          </cell>
          <cell r="F148" t="str">
            <v>一年期</v>
          </cell>
          <cell r="G148">
            <v>5000</v>
          </cell>
          <cell r="H148" t="str">
            <v>雷小屿</v>
          </cell>
        </row>
        <row r="149">
          <cell r="A149" t="str">
            <v>202210230142</v>
          </cell>
          <cell r="B149">
            <v>2023</v>
          </cell>
          <cell r="C149" t="str">
            <v>市级</v>
          </cell>
          <cell r="D149" t="str">
            <v>S20230516</v>
          </cell>
          <cell r="E149" t="str">
            <v>碳化硅MOS管驱动电路的设计与实现</v>
          </cell>
          <cell r="F149" t="str">
            <v>一年期</v>
          </cell>
          <cell r="G149">
            <v>5000</v>
          </cell>
          <cell r="H149" t="str">
            <v>王奕琪</v>
          </cell>
        </row>
        <row r="150">
          <cell r="A150" t="str">
            <v>202110921003</v>
          </cell>
          <cell r="B150">
            <v>2023</v>
          </cell>
          <cell r="C150" t="str">
            <v>市级</v>
          </cell>
          <cell r="D150" t="str">
            <v>S20230517</v>
          </cell>
          <cell r="E150" t="str">
            <v>solidworks数控机床刀具加工钝化装置设计</v>
          </cell>
          <cell r="F150" t="str">
            <v>一年期</v>
          </cell>
          <cell r="G150">
            <v>5000</v>
          </cell>
          <cell r="H150" t="str">
            <v>于张钰</v>
          </cell>
        </row>
        <row r="151">
          <cell r="A151" t="str">
            <v>202010230145</v>
          </cell>
          <cell r="B151">
            <v>2023</v>
          </cell>
          <cell r="C151" t="str">
            <v>市级</v>
          </cell>
          <cell r="D151" t="str">
            <v>S20230518</v>
          </cell>
          <cell r="E151" t="str">
            <v>基于ROS和Slam技术的智能小车定位与导航</v>
          </cell>
          <cell r="F151" t="str">
            <v>一年期</v>
          </cell>
          <cell r="G151">
            <v>5000</v>
          </cell>
          <cell r="H151" t="str">
            <v>张浩东</v>
          </cell>
        </row>
        <row r="152">
          <cell r="A152" t="str">
            <v>202110220080</v>
          </cell>
          <cell r="B152">
            <v>2023</v>
          </cell>
          <cell r="C152" t="str">
            <v>市级</v>
          </cell>
          <cell r="D152" t="str">
            <v>S20230519</v>
          </cell>
          <cell r="E152" t="str">
            <v>码头轮胎防吊起检测装置</v>
          </cell>
          <cell r="F152" t="str">
            <v>一年期</v>
          </cell>
          <cell r="G152">
            <v>5000</v>
          </cell>
          <cell r="H152" t="str">
            <v>胡祎涛</v>
          </cell>
        </row>
        <row r="153">
          <cell r="A153" t="str">
            <v>202210122027</v>
          </cell>
          <cell r="B153">
            <v>2023</v>
          </cell>
          <cell r="C153" t="str">
            <v>市级</v>
          </cell>
          <cell r="D153" t="str">
            <v>S20230520</v>
          </cell>
          <cell r="E153" t="str">
            <v>堆叠式压力发电装置系统设计</v>
          </cell>
          <cell r="F153" t="str">
            <v>两年期</v>
          </cell>
          <cell r="G153">
            <v>5000</v>
          </cell>
          <cell r="H153" t="str">
            <v>潘岩</v>
          </cell>
        </row>
        <row r="154">
          <cell r="A154" t="str">
            <v>202110234050</v>
          </cell>
          <cell r="B154">
            <v>2023</v>
          </cell>
          <cell r="C154" t="str">
            <v>市级</v>
          </cell>
          <cell r="D154" t="str">
            <v>S20230521</v>
          </cell>
          <cell r="E154" t="str">
            <v>灯塔长明——基于SiC的光伏MPPT算法应用</v>
          </cell>
          <cell r="F154" t="str">
            <v>两年期</v>
          </cell>
          <cell r="G154">
            <v>5000</v>
          </cell>
          <cell r="H154" t="str">
            <v>孙怀畅</v>
          </cell>
        </row>
        <row r="155">
          <cell r="A155" t="str">
            <v>202010230064</v>
          </cell>
          <cell r="B155">
            <v>2023</v>
          </cell>
          <cell r="C155" t="str">
            <v>市级</v>
          </cell>
          <cell r="D155" t="str">
            <v>S20230522</v>
          </cell>
          <cell r="E155" t="str">
            <v>基于西门子PLC系列电梯在多应用场景下的智能运行系统</v>
          </cell>
          <cell r="F155" t="str">
            <v>一年期</v>
          </cell>
          <cell r="G155">
            <v>5000</v>
          </cell>
          <cell r="H155" t="str">
            <v>谭鑫悦</v>
          </cell>
        </row>
        <row r="156">
          <cell r="A156" t="str">
            <v>202110220012</v>
          </cell>
          <cell r="B156">
            <v>2023</v>
          </cell>
          <cell r="C156" t="str">
            <v>市级</v>
          </cell>
          <cell r="D156" t="str">
            <v>S20230523</v>
          </cell>
          <cell r="E156" t="str">
            <v>基于强化学习的自动化集装箱码头AGV
调度和路径优化问题研究——以洋山四期自动化码头为例</v>
          </cell>
          <cell r="F156" t="str">
            <v>一年期</v>
          </cell>
          <cell r="G156">
            <v>5000</v>
          </cell>
          <cell r="H156" t="str">
            <v>许怀丹</v>
          </cell>
        </row>
        <row r="157">
          <cell r="A157" t="str">
            <v>202110230111</v>
          </cell>
          <cell r="B157">
            <v>2023</v>
          </cell>
          <cell r="C157" t="str">
            <v>市级</v>
          </cell>
          <cell r="D157" t="str">
            <v>S20230524</v>
          </cell>
          <cell r="E157" t="str">
            <v>基于声音及电磁信号实现目标搜寻及自动充能的无人小车</v>
          </cell>
          <cell r="F157" t="str">
            <v>一年期</v>
          </cell>
          <cell r="G157">
            <v>5000</v>
          </cell>
          <cell r="H157" t="str">
            <v>杨尧琪</v>
          </cell>
        </row>
        <row r="158">
          <cell r="A158" t="str">
            <v>202110230108</v>
          </cell>
          <cell r="B158">
            <v>2023</v>
          </cell>
          <cell r="C158" t="str">
            <v>市级</v>
          </cell>
          <cell r="D158" t="str">
            <v>S20230525</v>
          </cell>
          <cell r="E158" t="str">
            <v>基于机器视觉的农作物病害识别系统开发</v>
          </cell>
          <cell r="F158" t="str">
            <v>两年期</v>
          </cell>
          <cell r="G158">
            <v>5000</v>
          </cell>
          <cell r="H158" t="str">
            <v>何祖耀</v>
          </cell>
        </row>
        <row r="159">
          <cell r="A159" t="str">
            <v>202110210141</v>
          </cell>
          <cell r="B159">
            <v>2023</v>
          </cell>
          <cell r="C159" t="str">
            <v>市级</v>
          </cell>
          <cell r="D159" t="str">
            <v>S20230526</v>
          </cell>
          <cell r="E159" t="str">
            <v>“海仓”种子储存仓</v>
          </cell>
          <cell r="F159" t="str">
            <v>一年期</v>
          </cell>
          <cell r="G159">
            <v>5000</v>
          </cell>
          <cell r="H159" t="str">
            <v>李骁扬</v>
          </cell>
        </row>
        <row r="160">
          <cell r="A160" t="str">
            <v>202110230101</v>
          </cell>
          <cell r="B160">
            <v>2023</v>
          </cell>
          <cell r="C160" t="str">
            <v>市级</v>
          </cell>
          <cell r="D160" t="str">
            <v>S20230527</v>
          </cell>
          <cell r="E160" t="str">
            <v>䲟鱼——吸附性海洋探索机器人</v>
          </cell>
          <cell r="F160" t="str">
            <v>两年期</v>
          </cell>
          <cell r="G160">
            <v>5000</v>
          </cell>
          <cell r="H160" t="str">
            <v>杨煜东</v>
          </cell>
        </row>
        <row r="161">
          <cell r="A161" t="str">
            <v>202110230176</v>
          </cell>
          <cell r="B161">
            <v>2023</v>
          </cell>
          <cell r="C161" t="str">
            <v>市级</v>
          </cell>
          <cell r="D161" t="str">
            <v>S20230528</v>
          </cell>
          <cell r="E161" t="str">
            <v>用于港口无人驾驶电动牵引车的无线充电桩异物实时检测系统</v>
          </cell>
          <cell r="F161" t="str">
            <v>一年期</v>
          </cell>
          <cell r="G161">
            <v>5000</v>
          </cell>
          <cell r="H161" t="str">
            <v>张晁宁</v>
          </cell>
        </row>
        <row r="162">
          <cell r="A162" t="str">
            <v>202110230081</v>
          </cell>
          <cell r="B162">
            <v>2023</v>
          </cell>
          <cell r="C162" t="str">
            <v>市级</v>
          </cell>
          <cell r="D162" t="str">
            <v>S20230529</v>
          </cell>
          <cell r="E162" t="str">
            <v>基于深海环境下可燃冰检测的一体化气敏传感器系统</v>
          </cell>
          <cell r="F162" t="str">
            <v>一年期</v>
          </cell>
          <cell r="G162">
            <v>5000</v>
          </cell>
          <cell r="H162" t="str">
            <v>倪治</v>
          </cell>
        </row>
        <row r="163">
          <cell r="A163" t="str">
            <v>202110230097</v>
          </cell>
          <cell r="B163">
            <v>2023</v>
          </cell>
          <cell r="C163" t="str">
            <v>校级</v>
          </cell>
          <cell r="D163" t="str">
            <v>X20230501</v>
          </cell>
          <cell r="E163" t="str">
            <v>个性化日常饮食与健康信息管理系统</v>
          </cell>
          <cell r="F163" t="str">
            <v>一年期</v>
          </cell>
          <cell r="G163">
            <v>1000</v>
          </cell>
          <cell r="H163" t="str">
            <v>蔡应洁</v>
          </cell>
        </row>
        <row r="164">
          <cell r="A164" t="str">
            <v>202110230090</v>
          </cell>
          <cell r="B164">
            <v>2023</v>
          </cell>
          <cell r="C164" t="str">
            <v>校级</v>
          </cell>
          <cell r="D164" t="str">
            <v>X20230502</v>
          </cell>
          <cell r="E164" t="str">
            <v>用于女性安全保护的语音识别报警器</v>
          </cell>
          <cell r="F164" t="str">
            <v>一年期</v>
          </cell>
          <cell r="G164">
            <v>1000</v>
          </cell>
          <cell r="H164" t="str">
            <v>成如意</v>
          </cell>
        </row>
        <row r="165">
          <cell r="A165" t="str">
            <v>202010216006</v>
          </cell>
          <cell r="B165">
            <v>2023</v>
          </cell>
          <cell r="C165" t="str">
            <v>校级</v>
          </cell>
          <cell r="D165" t="str">
            <v>X20230503</v>
          </cell>
          <cell r="E165" t="str">
            <v>无人救援车车载无线传电装置设计</v>
          </cell>
          <cell r="F165" t="str">
            <v>一年期</v>
          </cell>
          <cell r="G165">
            <v>1000</v>
          </cell>
          <cell r="H165" t="str">
            <v>李沛铭</v>
          </cell>
        </row>
        <row r="166">
          <cell r="A166" t="str">
            <v>202210230049</v>
          </cell>
          <cell r="B166">
            <v>2023</v>
          </cell>
          <cell r="C166" t="str">
            <v>校级</v>
          </cell>
          <cell r="D166" t="str">
            <v>X20230504</v>
          </cell>
          <cell r="E166" t="str">
            <v>可穿戴式智能血氧实时监测防水手环</v>
          </cell>
          <cell r="F166" t="str">
            <v>两年期</v>
          </cell>
          <cell r="G166">
            <v>1000</v>
          </cell>
          <cell r="H166" t="str">
            <v>潘嘉豪</v>
          </cell>
        </row>
        <row r="167">
          <cell r="A167" t="str">
            <v>202110230018</v>
          </cell>
          <cell r="B167">
            <v>2023</v>
          </cell>
          <cell r="C167" t="str">
            <v>校级</v>
          </cell>
          <cell r="D167" t="str">
            <v>X20230505</v>
          </cell>
          <cell r="E167" t="str">
            <v>光学卫星地图中的海上目标智能识别研究</v>
          </cell>
          <cell r="F167" t="str">
            <v>一年期</v>
          </cell>
          <cell r="G167">
            <v>1000</v>
          </cell>
          <cell r="H167" t="str">
            <v>汪天佑</v>
          </cell>
        </row>
        <row r="168">
          <cell r="A168" t="str">
            <v>202110230012</v>
          </cell>
          <cell r="B168">
            <v>2023</v>
          </cell>
          <cell r="C168" t="str">
            <v>校级</v>
          </cell>
          <cell r="D168" t="str">
            <v>X20230506</v>
          </cell>
          <cell r="E168" t="str">
            <v>基于SAR图像的海洋目标深度检测</v>
          </cell>
          <cell r="F168" t="str">
            <v>一年期</v>
          </cell>
          <cell r="G168">
            <v>1000</v>
          </cell>
          <cell r="H168" t="str">
            <v>王博远</v>
          </cell>
        </row>
        <row r="169">
          <cell r="A169" t="str">
            <v>202110210104</v>
          </cell>
          <cell r="B169">
            <v>2023</v>
          </cell>
          <cell r="C169" t="str">
            <v>校级</v>
          </cell>
          <cell r="D169" t="str">
            <v>X20230507</v>
          </cell>
          <cell r="E169" t="str">
            <v>一种海陆空三栖多功能农用机械</v>
          </cell>
          <cell r="F169" t="str">
            <v>一年期</v>
          </cell>
          <cell r="G169">
            <v>1000</v>
          </cell>
          <cell r="H169" t="str">
            <v>张诚</v>
          </cell>
        </row>
        <row r="170">
          <cell r="A170" t="str">
            <v>202110230118</v>
          </cell>
          <cell r="B170">
            <v>2023</v>
          </cell>
          <cell r="C170" t="str">
            <v>校级</v>
          </cell>
          <cell r="D170" t="str">
            <v>X20230508</v>
          </cell>
          <cell r="E170" t="str">
            <v>Z源逆变器在光伏并网发电系统中的应用</v>
          </cell>
          <cell r="F170" t="str">
            <v>两年期</v>
          </cell>
          <cell r="G170">
            <v>1000</v>
          </cell>
          <cell r="H170" t="str">
            <v>张甜</v>
          </cell>
        </row>
        <row r="171">
          <cell r="A171" t="str">
            <v>202110234064</v>
          </cell>
          <cell r="B171">
            <v>2023</v>
          </cell>
          <cell r="C171" t="str">
            <v>校级</v>
          </cell>
          <cell r="D171" t="str">
            <v>X20230509</v>
          </cell>
          <cell r="E171" t="str">
            <v>输液吊瓶监测警报系统</v>
          </cell>
          <cell r="F171" t="str">
            <v>一年期</v>
          </cell>
          <cell r="G171">
            <v>1000</v>
          </cell>
          <cell r="H171" t="str">
            <v>董佳玮</v>
          </cell>
        </row>
        <row r="172">
          <cell r="A172" t="str">
            <v>202110234061</v>
          </cell>
          <cell r="B172">
            <v>2023</v>
          </cell>
          <cell r="C172" t="str">
            <v>校级</v>
          </cell>
          <cell r="D172" t="str">
            <v>X20230510</v>
          </cell>
          <cell r="E172" t="str">
            <v>适用于养老院等场合的自动循迹垃圾桶</v>
          </cell>
          <cell r="F172" t="str">
            <v>一年期</v>
          </cell>
          <cell r="G172">
            <v>1000</v>
          </cell>
          <cell r="H172" t="str">
            <v>顾袁豪</v>
          </cell>
        </row>
        <row r="173">
          <cell r="A173" t="str">
            <v>202110210120</v>
          </cell>
          <cell r="B173">
            <v>2023</v>
          </cell>
          <cell r="C173" t="str">
            <v>校级</v>
          </cell>
          <cell r="D173" t="str">
            <v>X20230511</v>
          </cell>
          <cell r="E173" t="str">
            <v>数字医生--数据驱动的电桥智能诊断系统</v>
          </cell>
          <cell r="F173" t="str">
            <v>一年期</v>
          </cell>
          <cell r="G173">
            <v>1000</v>
          </cell>
          <cell r="H173" t="str">
            <v>郭博</v>
          </cell>
        </row>
        <row r="174">
          <cell r="A174" t="str">
            <v>202110220011</v>
          </cell>
          <cell r="B174">
            <v>2023</v>
          </cell>
          <cell r="C174" t="str">
            <v>校级</v>
          </cell>
          <cell r="D174" t="str">
            <v>X20230512</v>
          </cell>
          <cell r="E174" t="str">
            <v>冷链物流对水果新鲜度的影响分析及国际运输决策——以智利车厘子为例</v>
          </cell>
          <cell r="F174" t="str">
            <v>一年期</v>
          </cell>
          <cell r="G174">
            <v>1000</v>
          </cell>
          <cell r="H174" t="str">
            <v>郝盛蕾</v>
          </cell>
        </row>
        <row r="175">
          <cell r="A175" t="str">
            <v>202110210059</v>
          </cell>
          <cell r="B175">
            <v>2023</v>
          </cell>
          <cell r="C175" t="str">
            <v>校级</v>
          </cell>
          <cell r="D175" t="str">
            <v>X20230513</v>
          </cell>
          <cell r="E175" t="str">
            <v>超声冲击振动时效系统</v>
          </cell>
          <cell r="F175" t="str">
            <v>一年期</v>
          </cell>
          <cell r="G175">
            <v>1000</v>
          </cell>
          <cell r="H175" t="str">
            <v>李正扬</v>
          </cell>
        </row>
        <row r="176">
          <cell r="A176" t="str">
            <v>202110220048</v>
          </cell>
          <cell r="B176">
            <v>2023</v>
          </cell>
          <cell r="C176" t="str">
            <v>校级</v>
          </cell>
          <cell r="D176" t="str">
            <v>X20230514</v>
          </cell>
          <cell r="E176" t="str">
            <v>基于Geohash编码的宠物托运交互平台</v>
          </cell>
          <cell r="F176" t="str">
            <v>一年期</v>
          </cell>
          <cell r="G176">
            <v>1000</v>
          </cell>
          <cell r="H176" t="str">
            <v>袁乐祺</v>
          </cell>
        </row>
        <row r="177">
          <cell r="A177" t="str">
            <v>202110216050</v>
          </cell>
          <cell r="B177">
            <v>2023</v>
          </cell>
          <cell r="C177" t="str">
            <v>校级</v>
          </cell>
          <cell r="D177" t="str">
            <v>X20230515</v>
          </cell>
          <cell r="E177" t="str">
            <v>港口起重机虚拟调试系统研发</v>
          </cell>
          <cell r="F177" t="str">
            <v>一年期</v>
          </cell>
          <cell r="G177">
            <v>1000</v>
          </cell>
          <cell r="H177" t="str">
            <v>张汪荟</v>
          </cell>
        </row>
        <row r="178">
          <cell r="A178" t="str">
            <v>202110414081</v>
          </cell>
          <cell r="B178">
            <v>2023</v>
          </cell>
          <cell r="C178" t="str">
            <v>校级</v>
          </cell>
          <cell r="D178" t="str">
            <v>X20230516</v>
          </cell>
          <cell r="E178" t="str">
            <v>基于PSCAD的船舶中压直流电力系统暂态建模与仿真</v>
          </cell>
          <cell r="F178" t="str">
            <v>一年期</v>
          </cell>
          <cell r="G178">
            <v>1000</v>
          </cell>
          <cell r="H178" t="str">
            <v>张宇杰</v>
          </cell>
        </row>
        <row r="179">
          <cell r="A179" t="str">
            <v>202110230059</v>
          </cell>
          <cell r="B179">
            <v>2023</v>
          </cell>
          <cell r="C179" t="str">
            <v>校级</v>
          </cell>
          <cell r="D179" t="str">
            <v>X20230517</v>
          </cell>
          <cell r="E179" t="str">
            <v>基于可视化传感器实现的巡线小车</v>
          </cell>
          <cell r="F179" t="str">
            <v>一年期</v>
          </cell>
          <cell r="G179">
            <v>1000</v>
          </cell>
          <cell r="H179" t="str">
            <v>陈思维</v>
          </cell>
        </row>
        <row r="180">
          <cell r="A180" t="str">
            <v>202110210061</v>
          </cell>
          <cell r="B180">
            <v>2023</v>
          </cell>
          <cell r="C180" t="str">
            <v>校级</v>
          </cell>
          <cell r="D180" t="str">
            <v>X20230518</v>
          </cell>
          <cell r="E180" t="str">
            <v>基于MATLAB的港口机械起重机减速箱的故障分析</v>
          </cell>
          <cell r="F180" t="str">
            <v>一年期</v>
          </cell>
          <cell r="G180">
            <v>1000</v>
          </cell>
          <cell r="H180" t="str">
            <v>陈思宇</v>
          </cell>
        </row>
        <row r="181">
          <cell r="A181" t="str">
            <v>202110230085</v>
          </cell>
          <cell r="B181">
            <v>2023</v>
          </cell>
          <cell r="C181" t="str">
            <v>校级</v>
          </cell>
          <cell r="D181" t="str">
            <v>X20230519</v>
          </cell>
          <cell r="E181" t="str">
            <v>三轮摄像基于摄像和电磁实现的智能寻迹小车</v>
          </cell>
          <cell r="F181" t="str">
            <v>一年期</v>
          </cell>
          <cell r="G181">
            <v>1000</v>
          </cell>
          <cell r="H181" t="str">
            <v>胡煜文</v>
          </cell>
        </row>
        <row r="182">
          <cell r="A182" t="str">
            <v>202210210037</v>
          </cell>
          <cell r="B182">
            <v>2023</v>
          </cell>
          <cell r="C182" t="str">
            <v>校级</v>
          </cell>
          <cell r="D182" t="str">
            <v>X20230520</v>
          </cell>
          <cell r="E182" t="str">
            <v>数控机床的连续加工上料装置</v>
          </cell>
          <cell r="F182" t="str">
            <v>一年期</v>
          </cell>
          <cell r="G182">
            <v>1000</v>
          </cell>
          <cell r="H182" t="str">
            <v>平涛</v>
          </cell>
        </row>
        <row r="183">
          <cell r="A183" t="str">
            <v>202110230161</v>
          </cell>
          <cell r="B183">
            <v>2023</v>
          </cell>
          <cell r="C183" t="str">
            <v>校级</v>
          </cell>
          <cell r="D183" t="str">
            <v>X20230521</v>
          </cell>
          <cell r="E183" t="str">
            <v>基于阻抗特性的金属制品检测器的应用场景拓展</v>
          </cell>
          <cell r="F183" t="str">
            <v>两年期</v>
          </cell>
          <cell r="G183">
            <v>1000</v>
          </cell>
          <cell r="H183" t="str">
            <v>钱睿康</v>
          </cell>
        </row>
        <row r="184">
          <cell r="A184" t="str">
            <v>202110234010</v>
          </cell>
          <cell r="B184">
            <v>2023</v>
          </cell>
          <cell r="C184" t="str">
            <v>校级</v>
          </cell>
          <cell r="D184" t="str">
            <v>X20230522</v>
          </cell>
          <cell r="E184" t="str">
            <v>基于数字孪生技术的智能排课系统</v>
          </cell>
          <cell r="F184" t="str">
            <v>一年期</v>
          </cell>
          <cell r="G184">
            <v>1000</v>
          </cell>
          <cell r="H184" t="str">
            <v>文皓</v>
          </cell>
        </row>
        <row r="185">
          <cell r="A185" t="str">
            <v>202110230160</v>
          </cell>
          <cell r="B185">
            <v>2023</v>
          </cell>
          <cell r="C185" t="str">
            <v>校级</v>
          </cell>
          <cell r="D185" t="str">
            <v>X20230523</v>
          </cell>
          <cell r="E185" t="str">
            <v>基于单片机的家庭火警及防盗警报系统</v>
          </cell>
          <cell r="F185" t="str">
            <v>一年期</v>
          </cell>
          <cell r="G185">
            <v>1000</v>
          </cell>
          <cell r="H185" t="str">
            <v>张宸旖</v>
          </cell>
        </row>
        <row r="186">
          <cell r="A186" t="str">
            <v>202110230001</v>
          </cell>
          <cell r="B186">
            <v>2023</v>
          </cell>
          <cell r="C186" t="str">
            <v>校级</v>
          </cell>
          <cell r="D186" t="str">
            <v>X20230524</v>
          </cell>
          <cell r="E186" t="str">
            <v>动力电池检测及梯次利用模式</v>
          </cell>
          <cell r="F186" t="str">
            <v>一年期</v>
          </cell>
          <cell r="G186">
            <v>1000</v>
          </cell>
          <cell r="H186" t="str">
            <v>朱叮</v>
          </cell>
        </row>
        <row r="187">
          <cell r="A187" t="str">
            <v>202110230169</v>
          </cell>
          <cell r="B187">
            <v>2023</v>
          </cell>
          <cell r="C187" t="str">
            <v>校级</v>
          </cell>
          <cell r="D187" t="str">
            <v>X20230525</v>
          </cell>
          <cell r="E187" t="str">
            <v>基于振旋传感器的无线传感器网络桥梁监测系统</v>
          </cell>
          <cell r="F187" t="str">
            <v>一年期</v>
          </cell>
          <cell r="G187">
            <v>1000</v>
          </cell>
          <cell r="H187" t="str">
            <v>陈旭婉馨</v>
          </cell>
        </row>
        <row r="188">
          <cell r="A188" t="str">
            <v>202110234005</v>
          </cell>
          <cell r="B188">
            <v>2023</v>
          </cell>
          <cell r="C188" t="str">
            <v>校级</v>
          </cell>
          <cell r="D188" t="str">
            <v>X20230526</v>
          </cell>
          <cell r="E188" t="str">
            <v>电动自行车充电桩管理系统</v>
          </cell>
          <cell r="F188" t="str">
            <v>一年期</v>
          </cell>
          <cell r="G188">
            <v>1000</v>
          </cell>
          <cell r="H188" t="str">
            <v>李航达</v>
          </cell>
        </row>
        <row r="189">
          <cell r="A189" t="str">
            <v>202110220115</v>
          </cell>
          <cell r="B189">
            <v>2023</v>
          </cell>
          <cell r="C189" t="str">
            <v>校级</v>
          </cell>
          <cell r="D189" t="str">
            <v>X20230527</v>
          </cell>
          <cell r="E189" t="str">
            <v>无人快递小车的智能快充站</v>
          </cell>
          <cell r="F189" t="str">
            <v>一年期</v>
          </cell>
          <cell r="G189">
            <v>1000</v>
          </cell>
          <cell r="H189" t="str">
            <v>李婧龄</v>
          </cell>
        </row>
        <row r="190">
          <cell r="A190" t="str">
            <v>202110122057</v>
          </cell>
          <cell r="B190">
            <v>2023</v>
          </cell>
          <cell r="C190" t="str">
            <v>校级</v>
          </cell>
          <cell r="D190" t="str">
            <v>X20230528</v>
          </cell>
          <cell r="E190" t="str">
            <v>“亿点光”基于物联网的太阳能自动跟踪装置</v>
          </cell>
          <cell r="F190" t="str">
            <v>一年期</v>
          </cell>
          <cell r="G190">
            <v>1000</v>
          </cell>
          <cell r="H190" t="str">
            <v>李培源</v>
          </cell>
        </row>
        <row r="191">
          <cell r="A191" t="str">
            <v>202110234041</v>
          </cell>
          <cell r="B191">
            <v>2023</v>
          </cell>
          <cell r="C191" t="str">
            <v>校级</v>
          </cell>
          <cell r="D191" t="str">
            <v>X20230529</v>
          </cell>
          <cell r="E191" t="str">
            <v>全自动彩妆修复及分装装置</v>
          </cell>
          <cell r="F191" t="str">
            <v>一年期</v>
          </cell>
          <cell r="G191">
            <v>1000</v>
          </cell>
          <cell r="H191" t="str">
            <v>倪宇微</v>
          </cell>
        </row>
        <row r="192">
          <cell r="A192" t="str">
            <v>202210230046</v>
          </cell>
          <cell r="B192">
            <v>2023</v>
          </cell>
          <cell r="C192" t="str">
            <v>校级</v>
          </cell>
          <cell r="D192" t="str">
            <v>X20230530</v>
          </cell>
          <cell r="E192" t="str">
            <v>多功能太阳能写字楼光伏玻璃发电系统设计</v>
          </cell>
          <cell r="F192" t="str">
            <v>一年期</v>
          </cell>
          <cell r="G192">
            <v>1000</v>
          </cell>
          <cell r="H192" t="str">
            <v>施璋申</v>
          </cell>
        </row>
        <row r="193">
          <cell r="A193" t="str">
            <v>202010230163</v>
          </cell>
          <cell r="B193">
            <v>2023</v>
          </cell>
          <cell r="C193" t="str">
            <v>校级</v>
          </cell>
          <cell r="D193" t="str">
            <v>X20230531</v>
          </cell>
          <cell r="E193" t="str">
            <v>交通信号灯状态智能识别算法与装置研究</v>
          </cell>
          <cell r="F193" t="str">
            <v>一年期</v>
          </cell>
          <cell r="G193">
            <v>1000</v>
          </cell>
          <cell r="H193" t="str">
            <v>孙诗麟</v>
          </cell>
        </row>
        <row r="194">
          <cell r="A194" t="str">
            <v>202110230011</v>
          </cell>
          <cell r="B194">
            <v>2023</v>
          </cell>
          <cell r="C194" t="str">
            <v>校级</v>
          </cell>
          <cell r="D194" t="str">
            <v>X20230532</v>
          </cell>
          <cell r="E194" t="str">
            <v>基于物联网和大数据的二氧化碳收集监测分析</v>
          </cell>
          <cell r="F194" t="str">
            <v>一年期</v>
          </cell>
          <cell r="G194">
            <v>1000</v>
          </cell>
          <cell r="H194" t="str">
            <v>张国平</v>
          </cell>
        </row>
        <row r="195">
          <cell r="A195" t="str">
            <v>202110230006</v>
          </cell>
          <cell r="B195">
            <v>2023</v>
          </cell>
          <cell r="C195" t="str">
            <v>校级</v>
          </cell>
          <cell r="D195" t="str">
            <v>X20230533</v>
          </cell>
          <cell r="E195" t="str">
            <v>水下机器人在复杂水域下的水质检测研究</v>
          </cell>
          <cell r="F195" t="str">
            <v>一年期</v>
          </cell>
          <cell r="G195">
            <v>1000</v>
          </cell>
          <cell r="H195" t="str">
            <v>赵鸿博</v>
          </cell>
        </row>
        <row r="196">
          <cell r="A196" t="str">
            <v>202110230128</v>
          </cell>
          <cell r="B196">
            <v>2023</v>
          </cell>
          <cell r="C196" t="str">
            <v>校级</v>
          </cell>
          <cell r="D196" t="str">
            <v>X20230534</v>
          </cell>
          <cell r="E196" t="str">
            <v>卧推保护辅助装置</v>
          </cell>
          <cell r="F196" t="str">
            <v>一年期</v>
          </cell>
          <cell r="G196">
            <v>1000</v>
          </cell>
          <cell r="H196" t="str">
            <v>曾繁旭</v>
          </cell>
        </row>
        <row r="197">
          <cell r="A197" t="str">
            <v>202110210078</v>
          </cell>
          <cell r="B197">
            <v>2023</v>
          </cell>
          <cell r="C197" t="str">
            <v>校级</v>
          </cell>
          <cell r="D197" t="str">
            <v>X20230535</v>
          </cell>
          <cell r="E197" t="str">
            <v>基于solidworks船舶工程用的塑料管多角度切割设备三维造型设计及其模型制作</v>
          </cell>
          <cell r="F197" t="str">
            <v>一年期</v>
          </cell>
          <cell r="G197">
            <v>1000</v>
          </cell>
          <cell r="H197" t="str">
            <v>陈耀鸿</v>
          </cell>
        </row>
        <row r="198">
          <cell r="A198" t="str">
            <v>202210210004</v>
          </cell>
          <cell r="B198">
            <v>2023</v>
          </cell>
          <cell r="C198" t="str">
            <v>校级</v>
          </cell>
          <cell r="D198" t="str">
            <v>X20230536</v>
          </cell>
          <cell r="E198" t="str">
            <v>自引导式的警示牌投放系统</v>
          </cell>
          <cell r="F198" t="str">
            <v>一年期</v>
          </cell>
          <cell r="G198">
            <v>1000</v>
          </cell>
          <cell r="H198" t="str">
            <v>李佳展</v>
          </cell>
        </row>
        <row r="199">
          <cell r="A199" t="str">
            <v>202110230002</v>
          </cell>
          <cell r="B199">
            <v>2023</v>
          </cell>
          <cell r="C199" t="str">
            <v>校级</v>
          </cell>
          <cell r="D199" t="str">
            <v>X20230537</v>
          </cell>
          <cell r="E199" t="str">
            <v>虚拟餐厅配送系统</v>
          </cell>
          <cell r="F199" t="str">
            <v>一年期</v>
          </cell>
          <cell r="G199">
            <v>1000</v>
          </cell>
          <cell r="H199" t="str">
            <v>莫棋棋</v>
          </cell>
        </row>
        <row r="200">
          <cell r="A200" t="str">
            <v>202110210091</v>
          </cell>
          <cell r="B200">
            <v>2023</v>
          </cell>
          <cell r="C200" t="str">
            <v>校级</v>
          </cell>
          <cell r="D200" t="str">
            <v>X20230538</v>
          </cell>
          <cell r="E200" t="str">
            <v>一种在车辆发生紧急情况时监测后方来车的报警器</v>
          </cell>
          <cell r="F200" t="str">
            <v>两年期</v>
          </cell>
          <cell r="G200">
            <v>1000</v>
          </cell>
          <cell r="H200" t="str">
            <v>沈麒麟</v>
          </cell>
        </row>
        <row r="201">
          <cell r="A201" t="str">
            <v>202110230003</v>
          </cell>
          <cell r="B201">
            <v>2023</v>
          </cell>
          <cell r="C201" t="str">
            <v>校级</v>
          </cell>
          <cell r="D201" t="str">
            <v>X20230539</v>
          </cell>
          <cell r="E201" t="str">
            <v>吸附式建筑外墙玻璃清洁机器人</v>
          </cell>
          <cell r="F201" t="str">
            <v>一年期</v>
          </cell>
          <cell r="G201">
            <v>1000</v>
          </cell>
          <cell r="H201" t="str">
            <v>田牧蓉</v>
          </cell>
        </row>
        <row r="202">
          <cell r="A202" t="str">
            <v>202110210124</v>
          </cell>
          <cell r="B202">
            <v>2023</v>
          </cell>
          <cell r="C202" t="str">
            <v>校级</v>
          </cell>
          <cell r="D202" t="str">
            <v>X20230540</v>
          </cell>
          <cell r="E202" t="str">
            <v>基于多模态特征的风力发电机短期功率预测</v>
          </cell>
          <cell r="F202" t="str">
            <v>一年期</v>
          </cell>
          <cell r="G202">
            <v>1000</v>
          </cell>
          <cell r="H202" t="str">
            <v>王煜</v>
          </cell>
        </row>
        <row r="203">
          <cell r="A203" t="str">
            <v>202110234015</v>
          </cell>
          <cell r="B203">
            <v>2023</v>
          </cell>
          <cell r="C203" t="str">
            <v>校级</v>
          </cell>
          <cell r="D203" t="str">
            <v>X20230541</v>
          </cell>
          <cell r="E203" t="str">
            <v>一种可分配力的提拉背带</v>
          </cell>
          <cell r="F203" t="str">
            <v>一年期</v>
          </cell>
          <cell r="G203">
            <v>1000</v>
          </cell>
          <cell r="H203" t="str">
            <v>张靖伟</v>
          </cell>
        </row>
        <row r="204">
          <cell r="A204" t="str">
            <v>202110210088</v>
          </cell>
          <cell r="B204">
            <v>2023</v>
          </cell>
          <cell r="C204" t="str">
            <v>校级</v>
          </cell>
          <cell r="D204" t="str">
            <v>X20230542</v>
          </cell>
          <cell r="E204" t="str">
            <v>港口机械在线监测云平台设计与实现</v>
          </cell>
          <cell r="F204" t="str">
            <v>一年期</v>
          </cell>
          <cell r="G204">
            <v>1000</v>
          </cell>
          <cell r="H204" t="str">
            <v>赵志成</v>
          </cell>
        </row>
        <row r="205">
          <cell r="A205" t="str">
            <v>202110320155</v>
          </cell>
          <cell r="B205">
            <v>2023</v>
          </cell>
          <cell r="C205" t="str">
            <v>国家级</v>
          </cell>
          <cell r="D205" t="str">
            <v>G20230601</v>
          </cell>
          <cell r="E205" t="str">
            <v>基于fpga的AI共享单车管理系统</v>
          </cell>
          <cell r="F205" t="str">
            <v>一年期</v>
          </cell>
          <cell r="G205">
            <v>5000</v>
          </cell>
          <cell r="H205" t="str">
            <v>蔡陈晨</v>
          </cell>
        </row>
        <row r="206">
          <cell r="A206" t="str">
            <v>202110320147</v>
          </cell>
          <cell r="B206">
            <v>2023</v>
          </cell>
          <cell r="C206" t="str">
            <v>国家级</v>
          </cell>
          <cell r="D206" t="str">
            <v>G20230602</v>
          </cell>
          <cell r="E206" t="str">
            <v>基于多源遥感信息的海上目标检测研究</v>
          </cell>
          <cell r="F206" t="str">
            <v>一年期</v>
          </cell>
          <cell r="G206">
            <v>5000</v>
          </cell>
          <cell r="H206" t="str">
            <v>陈婷</v>
          </cell>
        </row>
        <row r="207">
          <cell r="A207" t="str">
            <v>202110320001</v>
          </cell>
          <cell r="B207">
            <v>2023</v>
          </cell>
          <cell r="C207" t="str">
            <v>国家级</v>
          </cell>
          <cell r="D207" t="str">
            <v>G20230603</v>
          </cell>
          <cell r="E207" t="str">
            <v>基于RISC-V开发环境的YOLOv3的测试和卷积层优化</v>
          </cell>
          <cell r="F207" t="str">
            <v>一年期</v>
          </cell>
          <cell r="G207">
            <v>5000</v>
          </cell>
          <cell r="H207" t="str">
            <v>张以诚</v>
          </cell>
        </row>
        <row r="208">
          <cell r="A208" t="str">
            <v>202110310134</v>
          </cell>
          <cell r="B208">
            <v>2023</v>
          </cell>
          <cell r="C208" t="str">
            <v>国家级</v>
          </cell>
          <cell r="D208" t="str">
            <v>G20230604</v>
          </cell>
          <cell r="E208" t="str">
            <v>基于改进典型相关性分析方法的影像遗传学分析</v>
          </cell>
          <cell r="F208" t="str">
            <v>一年期</v>
          </cell>
          <cell r="G208">
            <v>5000</v>
          </cell>
          <cell r="H208" t="str">
            <v>聂冰凝</v>
          </cell>
        </row>
        <row r="209">
          <cell r="A209" t="str">
            <v>202110310195</v>
          </cell>
          <cell r="B209">
            <v>2023</v>
          </cell>
          <cell r="C209" t="str">
            <v>国家级</v>
          </cell>
          <cell r="D209" t="str">
            <v>G20230605</v>
          </cell>
          <cell r="E209" t="str">
            <v>肌肉运动跟踪和功能分析</v>
          </cell>
          <cell r="F209" t="str">
            <v>一年期</v>
          </cell>
          <cell r="G209">
            <v>5000</v>
          </cell>
          <cell r="H209" t="str">
            <v>蒋玮杰</v>
          </cell>
        </row>
        <row r="210">
          <cell r="A210" t="str">
            <v>202110310207</v>
          </cell>
          <cell r="B210">
            <v>2023</v>
          </cell>
          <cell r="C210" t="str">
            <v>国家级</v>
          </cell>
          <cell r="D210" t="str">
            <v>G20230606</v>
          </cell>
          <cell r="E210" t="str">
            <v>基于计算机视觉的摔倒检测和防坠楼预警系统</v>
          </cell>
          <cell r="F210" t="str">
            <v>一年期</v>
          </cell>
          <cell r="G210">
            <v>5000</v>
          </cell>
          <cell r="H210" t="str">
            <v>钟树炜</v>
          </cell>
        </row>
        <row r="211">
          <cell r="A211" t="str">
            <v>202110310148</v>
          </cell>
          <cell r="B211">
            <v>2023</v>
          </cell>
          <cell r="C211" t="str">
            <v>国家级</v>
          </cell>
          <cell r="D211" t="str">
            <v>G20230607</v>
          </cell>
          <cell r="E211" t="str">
            <v>孪生书屋</v>
          </cell>
          <cell r="F211" t="str">
            <v>一年期</v>
          </cell>
          <cell r="G211">
            <v>5000</v>
          </cell>
          <cell r="H211" t="str">
            <v>钱毅</v>
          </cell>
        </row>
        <row r="212">
          <cell r="A212" t="str">
            <v>202110320019</v>
          </cell>
          <cell r="B212">
            <v>2023</v>
          </cell>
          <cell r="C212" t="str">
            <v>市级</v>
          </cell>
          <cell r="D212" t="str">
            <v>S20230601</v>
          </cell>
          <cell r="E212" t="str">
            <v>基于人工智能的选课智能问答机器人系统</v>
          </cell>
          <cell r="F212" t="str">
            <v>一年期</v>
          </cell>
          <cell r="G212">
            <v>5000</v>
          </cell>
          <cell r="H212" t="str">
            <v>包容蓉</v>
          </cell>
        </row>
        <row r="213">
          <cell r="A213" t="str">
            <v>202110122067</v>
          </cell>
          <cell r="B213">
            <v>2023</v>
          </cell>
          <cell r="C213" t="str">
            <v>市级</v>
          </cell>
          <cell r="D213" t="str">
            <v>S20230602</v>
          </cell>
          <cell r="E213" t="str">
            <v>基于DRSN的船舶动力设备故障风险预警模型</v>
          </cell>
          <cell r="F213" t="str">
            <v>一年期</v>
          </cell>
          <cell r="G213">
            <v>5000</v>
          </cell>
          <cell r="H213" t="str">
            <v>胡松祺</v>
          </cell>
        </row>
        <row r="214">
          <cell r="A214" t="str">
            <v>202210320129</v>
          </cell>
          <cell r="B214">
            <v>2023</v>
          </cell>
          <cell r="C214" t="str">
            <v>市级</v>
          </cell>
          <cell r="D214" t="str">
            <v>S20230603</v>
          </cell>
          <cell r="E214" t="str">
            <v>基于计算机视觉的智慧海洋牧场运维研究</v>
          </cell>
          <cell r="F214" t="str">
            <v>一年期</v>
          </cell>
          <cell r="G214">
            <v>5000</v>
          </cell>
          <cell r="H214" t="str">
            <v>刘曦</v>
          </cell>
        </row>
        <row r="215">
          <cell r="A215" t="str">
            <v>202110320160</v>
          </cell>
          <cell r="B215">
            <v>2023</v>
          </cell>
          <cell r="C215" t="str">
            <v>市级</v>
          </cell>
          <cell r="D215" t="str">
            <v>S20230604</v>
          </cell>
          <cell r="E215" t="str">
            <v>海上船舶智能检测</v>
          </cell>
          <cell r="F215" t="str">
            <v>一年期</v>
          </cell>
          <cell r="G215">
            <v>5000</v>
          </cell>
          <cell r="H215" t="str">
            <v>孙祺家</v>
          </cell>
        </row>
        <row r="216">
          <cell r="A216" t="str">
            <v>202110320087</v>
          </cell>
          <cell r="B216">
            <v>2023</v>
          </cell>
          <cell r="C216" t="str">
            <v>市级</v>
          </cell>
          <cell r="D216" t="str">
            <v>S20230605</v>
          </cell>
          <cell r="E216" t="str">
            <v>“我想换乘”小程序设计与开发</v>
          </cell>
          <cell r="F216" t="str">
            <v>一年期</v>
          </cell>
          <cell r="G216">
            <v>5000</v>
          </cell>
          <cell r="H216" t="str">
            <v>赵淳愉</v>
          </cell>
        </row>
        <row r="217">
          <cell r="A217" t="str">
            <v>202110320148</v>
          </cell>
          <cell r="B217">
            <v>2023</v>
          </cell>
          <cell r="C217" t="str">
            <v>市级</v>
          </cell>
          <cell r="D217" t="str">
            <v>S20230606</v>
          </cell>
          <cell r="E217" t="str">
            <v>基于51单片机的智慧农业远程监控系统</v>
          </cell>
          <cell r="F217" t="str">
            <v>一年期</v>
          </cell>
          <cell r="G217">
            <v>5000</v>
          </cell>
          <cell r="H217" t="str">
            <v>杨潇</v>
          </cell>
        </row>
        <row r="218">
          <cell r="A218" t="str">
            <v>202110320056</v>
          </cell>
          <cell r="B218">
            <v>2023</v>
          </cell>
          <cell r="C218" t="str">
            <v>市级</v>
          </cell>
          <cell r="D218" t="str">
            <v>S20230607</v>
          </cell>
          <cell r="E218" t="str">
            <v>基于深度学习的复杂公式识别系统</v>
          </cell>
          <cell r="F218" t="str">
            <v>一年期</v>
          </cell>
          <cell r="G218">
            <v>5000</v>
          </cell>
          <cell r="H218" t="str">
            <v>钱云龙</v>
          </cell>
        </row>
        <row r="219">
          <cell r="A219" t="str">
            <v>202110320061</v>
          </cell>
          <cell r="B219">
            <v>2023</v>
          </cell>
          <cell r="C219" t="str">
            <v>市级</v>
          </cell>
          <cell r="D219" t="str">
            <v>S20230608</v>
          </cell>
          <cell r="E219" t="str">
            <v>基于深度学习的超材料器件设计</v>
          </cell>
          <cell r="F219" t="str">
            <v>一年期</v>
          </cell>
          <cell r="G219">
            <v>5000</v>
          </cell>
          <cell r="H219" t="str">
            <v>冯潇</v>
          </cell>
        </row>
        <row r="220">
          <cell r="A220" t="str">
            <v>202110320143</v>
          </cell>
          <cell r="B220">
            <v>2023</v>
          </cell>
          <cell r="C220" t="str">
            <v>市级</v>
          </cell>
          <cell r="D220" t="str">
            <v>S20230609</v>
          </cell>
          <cell r="E220" t="str">
            <v>基于机器仿生鱼和OpenCV的水下目标识别</v>
          </cell>
          <cell r="F220" t="str">
            <v>一年期</v>
          </cell>
          <cell r="G220">
            <v>5000</v>
          </cell>
          <cell r="H220" t="str">
            <v>曹梓睿</v>
          </cell>
        </row>
        <row r="221">
          <cell r="A221" t="str">
            <v>202110320146</v>
          </cell>
          <cell r="B221">
            <v>2023</v>
          </cell>
          <cell r="C221" t="str">
            <v>市级</v>
          </cell>
          <cell r="D221" t="str">
            <v>S20230610</v>
          </cell>
          <cell r="E221" t="str">
            <v>基于NBIOT的排放控制区船舶排放监测系统</v>
          </cell>
          <cell r="F221" t="str">
            <v>一年期</v>
          </cell>
          <cell r="G221">
            <v>5000</v>
          </cell>
          <cell r="H221" t="str">
            <v>王鑫</v>
          </cell>
        </row>
        <row r="222">
          <cell r="A222" t="str">
            <v>202010311109</v>
          </cell>
          <cell r="B222">
            <v>2023</v>
          </cell>
          <cell r="C222" t="str">
            <v>市级</v>
          </cell>
          <cell r="D222" t="str">
            <v>S20230611</v>
          </cell>
          <cell r="E222" t="str">
            <v>FedIME：基于联邦学习的智能输入法系统</v>
          </cell>
          <cell r="F222" t="str">
            <v>一年期</v>
          </cell>
          <cell r="G222">
            <v>5000</v>
          </cell>
          <cell r="H222" t="str">
            <v>冯南昊</v>
          </cell>
        </row>
        <row r="223">
          <cell r="A223" t="str">
            <v>202110310252</v>
          </cell>
          <cell r="B223">
            <v>2023</v>
          </cell>
          <cell r="C223" t="str">
            <v>市级</v>
          </cell>
          <cell r="D223" t="str">
            <v>S20230612</v>
          </cell>
          <cell r="E223" t="str">
            <v>水声目标定位仿真系统的设计与开发</v>
          </cell>
          <cell r="F223" t="str">
            <v>一年期</v>
          </cell>
          <cell r="G223">
            <v>5000</v>
          </cell>
          <cell r="H223" t="str">
            <v>洪一芃</v>
          </cell>
        </row>
        <row r="224">
          <cell r="A224" t="str">
            <v>202110220057</v>
          </cell>
          <cell r="B224">
            <v>2023</v>
          </cell>
          <cell r="C224" t="str">
            <v>市级</v>
          </cell>
          <cell r="D224" t="str">
            <v>S20230613</v>
          </cell>
          <cell r="E224" t="str">
            <v xml:space="preserve">italk-基于人工智能技术的言语康复游戏研发 </v>
          </cell>
          <cell r="F224" t="str">
            <v>一年期</v>
          </cell>
          <cell r="G224">
            <v>5000</v>
          </cell>
          <cell r="H224" t="str">
            <v>陆竞尧</v>
          </cell>
        </row>
        <row r="225">
          <cell r="A225" t="str">
            <v>202110310087</v>
          </cell>
          <cell r="B225">
            <v>2023</v>
          </cell>
          <cell r="C225" t="str">
            <v>市级</v>
          </cell>
          <cell r="D225" t="str">
            <v>S20230614</v>
          </cell>
          <cell r="E225" t="str">
            <v>基于深度强化学习的无人车运动决策策略学习方法</v>
          </cell>
          <cell r="F225" t="str">
            <v>一年期</v>
          </cell>
          <cell r="G225">
            <v>5000</v>
          </cell>
          <cell r="H225" t="str">
            <v>骆明宇</v>
          </cell>
        </row>
        <row r="226">
          <cell r="A226" t="str">
            <v>202110310192</v>
          </cell>
          <cell r="B226">
            <v>2023</v>
          </cell>
          <cell r="C226" t="str">
            <v>市级</v>
          </cell>
          <cell r="D226" t="str">
            <v>S20230615</v>
          </cell>
          <cell r="E226" t="str">
            <v>基于PSPNet的智能化错题库生成系统</v>
          </cell>
          <cell r="F226" t="str">
            <v>一年期</v>
          </cell>
          <cell r="G226">
            <v>5000</v>
          </cell>
          <cell r="H226" t="str">
            <v>徐昕彦</v>
          </cell>
        </row>
        <row r="227">
          <cell r="A227" t="str">
            <v>202110310048</v>
          </cell>
          <cell r="B227">
            <v>2023</v>
          </cell>
          <cell r="C227" t="str">
            <v>市级</v>
          </cell>
          <cell r="D227" t="str">
            <v>S20230616</v>
          </cell>
          <cell r="E227" t="str">
            <v>基于LSTM的buff市场数据分析交易平台</v>
          </cell>
          <cell r="F227" t="str">
            <v>一年期</v>
          </cell>
          <cell r="G227">
            <v>5000</v>
          </cell>
          <cell r="H227" t="str">
            <v>孙祉澄</v>
          </cell>
        </row>
        <row r="228">
          <cell r="A228" t="str">
            <v>202010311099</v>
          </cell>
          <cell r="B228">
            <v>2023</v>
          </cell>
          <cell r="C228" t="str">
            <v>市级</v>
          </cell>
          <cell r="D228" t="str">
            <v>S20230617</v>
          </cell>
          <cell r="E228" t="str">
            <v>觅古</v>
          </cell>
          <cell r="F228" t="str">
            <v>一年期</v>
          </cell>
          <cell r="G228">
            <v>5000</v>
          </cell>
          <cell r="H228" t="str">
            <v>张裕婷</v>
          </cell>
        </row>
        <row r="229">
          <cell r="A229" t="str">
            <v>202110310124</v>
          </cell>
          <cell r="B229">
            <v>2023</v>
          </cell>
          <cell r="C229" t="str">
            <v>市级</v>
          </cell>
          <cell r="D229" t="str">
            <v>S20230618</v>
          </cell>
          <cell r="E229" t="str">
            <v>基于深度学习的水声信号识别技术研究</v>
          </cell>
          <cell r="F229" t="str">
            <v>一年期</v>
          </cell>
          <cell r="G229">
            <v>5000</v>
          </cell>
          <cell r="H229" t="str">
            <v>郑鸿渔</v>
          </cell>
        </row>
        <row r="230">
          <cell r="A230" t="str">
            <v>202110310247</v>
          </cell>
          <cell r="B230">
            <v>2023</v>
          </cell>
          <cell r="C230" t="str">
            <v>市级</v>
          </cell>
          <cell r="D230" t="str">
            <v>S20230619</v>
          </cell>
          <cell r="E230" t="str">
            <v>基于注意力机制的多源传感器融合系统</v>
          </cell>
          <cell r="F230" t="str">
            <v>一年期</v>
          </cell>
          <cell r="G230">
            <v>5000</v>
          </cell>
          <cell r="H230" t="str">
            <v>涂凯南</v>
          </cell>
        </row>
        <row r="231">
          <cell r="A231" t="str">
            <v>202110310106</v>
          </cell>
          <cell r="B231">
            <v>2023</v>
          </cell>
          <cell r="C231" t="str">
            <v>市级</v>
          </cell>
          <cell r="D231" t="str">
            <v>S20230620</v>
          </cell>
          <cell r="E231" t="str">
            <v>食派评——食堂点评系统</v>
          </cell>
          <cell r="F231" t="str">
            <v>两年期</v>
          </cell>
          <cell r="G231">
            <v>5000</v>
          </cell>
          <cell r="H231" t="str">
            <v>陈银儿</v>
          </cell>
        </row>
        <row r="232">
          <cell r="A232" t="str">
            <v>202110310101</v>
          </cell>
          <cell r="B232">
            <v>2023</v>
          </cell>
          <cell r="C232" t="str">
            <v>市级</v>
          </cell>
          <cell r="D232" t="str">
            <v>S20230621</v>
          </cell>
          <cell r="E232" t="str">
            <v xml:space="preserve">同心策动—大学生竞赛组队网站  </v>
          </cell>
          <cell r="F232" t="str">
            <v>一年期</v>
          </cell>
          <cell r="G232">
            <v>5000</v>
          </cell>
          <cell r="H232" t="str">
            <v>盖越</v>
          </cell>
        </row>
        <row r="233">
          <cell r="A233" t="str">
            <v>202110320073</v>
          </cell>
          <cell r="B233">
            <v>2023</v>
          </cell>
          <cell r="C233" t="str">
            <v>校级</v>
          </cell>
          <cell r="D233" t="str">
            <v>X20230601</v>
          </cell>
          <cell r="E233" t="str">
            <v>基于人工智能算法的救生衣目标检测</v>
          </cell>
          <cell r="F233" t="str">
            <v>一年期</v>
          </cell>
          <cell r="G233">
            <v>1000</v>
          </cell>
          <cell r="H233" t="str">
            <v>艾佳怡</v>
          </cell>
        </row>
        <row r="234">
          <cell r="A234" t="str">
            <v>202210320146</v>
          </cell>
          <cell r="B234">
            <v>2023</v>
          </cell>
          <cell r="C234" t="str">
            <v>校级</v>
          </cell>
          <cell r="D234" t="str">
            <v>X20230602</v>
          </cell>
          <cell r="E234" t="str">
            <v>动态课表显示小程序</v>
          </cell>
          <cell r="F234" t="str">
            <v>一年期</v>
          </cell>
          <cell r="G234">
            <v>1000</v>
          </cell>
          <cell r="H234" t="str">
            <v>陈志杰</v>
          </cell>
        </row>
        <row r="235">
          <cell r="A235" t="str">
            <v>202210320022</v>
          </cell>
          <cell r="B235">
            <v>2023</v>
          </cell>
          <cell r="C235" t="str">
            <v>校级</v>
          </cell>
          <cell r="D235" t="str">
            <v>X20230603</v>
          </cell>
          <cell r="E235" t="str">
            <v>基于MAX30102的心率血氧监测系统</v>
          </cell>
          <cell r="F235" t="str">
            <v>一年期</v>
          </cell>
          <cell r="G235">
            <v>1000</v>
          </cell>
          <cell r="H235" t="str">
            <v>冯柏贺</v>
          </cell>
        </row>
        <row r="236">
          <cell r="A236" t="str">
            <v>202210320109</v>
          </cell>
          <cell r="B236">
            <v>2023</v>
          </cell>
          <cell r="C236" t="str">
            <v>校级</v>
          </cell>
          <cell r="D236" t="str">
            <v>X20230604</v>
          </cell>
          <cell r="E236" t="str">
            <v>眼部健康检测系统</v>
          </cell>
          <cell r="F236" t="str">
            <v>一年期</v>
          </cell>
          <cell r="G236">
            <v>1000</v>
          </cell>
          <cell r="H236" t="str">
            <v>何宸希</v>
          </cell>
        </row>
        <row r="237">
          <cell r="A237" t="str">
            <v>202110320152</v>
          </cell>
          <cell r="B237">
            <v>2023</v>
          </cell>
          <cell r="C237" t="str">
            <v>校级</v>
          </cell>
          <cell r="D237" t="str">
            <v>X20230605</v>
          </cell>
          <cell r="E237" t="str">
            <v>基于人脸识别的疲劳检测系统</v>
          </cell>
          <cell r="F237" t="str">
            <v>一年期</v>
          </cell>
          <cell r="G237">
            <v>1000</v>
          </cell>
          <cell r="H237" t="str">
            <v>黄楠婷</v>
          </cell>
        </row>
        <row r="238">
          <cell r="A238" t="str">
            <v>202210320145</v>
          </cell>
          <cell r="B238">
            <v>2023</v>
          </cell>
          <cell r="C238" t="str">
            <v>校级</v>
          </cell>
          <cell r="D238" t="str">
            <v>X20230606</v>
          </cell>
          <cell r="E238" t="str">
            <v>“乐龄生活”小程序</v>
          </cell>
          <cell r="F238" t="str">
            <v>一年期</v>
          </cell>
          <cell r="G238">
            <v>1000</v>
          </cell>
          <cell r="H238" t="str">
            <v>林欣荣</v>
          </cell>
        </row>
        <row r="239">
          <cell r="A239" t="str">
            <v>202110320108</v>
          </cell>
          <cell r="B239">
            <v>2023</v>
          </cell>
          <cell r="C239" t="str">
            <v>校级</v>
          </cell>
          <cell r="D239" t="str">
            <v>X20230607</v>
          </cell>
          <cell r="E239" t="str">
            <v>水上无人船应用场景下的救援预警监测系统</v>
          </cell>
          <cell r="F239" t="str">
            <v>一年期</v>
          </cell>
          <cell r="G239">
            <v>1000</v>
          </cell>
          <cell r="H239" t="str">
            <v>刘可</v>
          </cell>
        </row>
        <row r="240">
          <cell r="A240" t="str">
            <v>202110320092</v>
          </cell>
          <cell r="B240">
            <v>2023</v>
          </cell>
          <cell r="C240" t="str">
            <v>校级</v>
          </cell>
          <cell r="D240" t="str">
            <v>X20230608</v>
          </cell>
          <cell r="E240" t="str">
            <v>基于视频流的人群密度实时监测及安全预警</v>
          </cell>
          <cell r="F240" t="str">
            <v>一年期</v>
          </cell>
          <cell r="G240">
            <v>1000</v>
          </cell>
          <cell r="H240" t="str">
            <v>刘馨渝</v>
          </cell>
        </row>
        <row r="241">
          <cell r="A241" t="str">
            <v>202110320105</v>
          </cell>
          <cell r="B241">
            <v>2023</v>
          </cell>
          <cell r="C241" t="str">
            <v>校级</v>
          </cell>
          <cell r="D241" t="str">
            <v>X20230609</v>
          </cell>
          <cell r="E241" t="str">
            <v>基于深度学习的水域周界入侵监测算法研究</v>
          </cell>
          <cell r="F241" t="str">
            <v>一年期</v>
          </cell>
          <cell r="G241">
            <v>1000</v>
          </cell>
          <cell r="H241" t="str">
            <v>罗蔚</v>
          </cell>
        </row>
        <row r="242">
          <cell r="A242" t="str">
            <v>202110320053</v>
          </cell>
          <cell r="B242">
            <v>2023</v>
          </cell>
          <cell r="C242" t="str">
            <v>校级</v>
          </cell>
          <cell r="D242" t="str">
            <v>X20230610</v>
          </cell>
          <cell r="E242" t="str">
            <v>毫米波无线HDMI视频传输系统设计与实现</v>
          </cell>
          <cell r="F242" t="str">
            <v>一年期</v>
          </cell>
          <cell r="G242">
            <v>1000</v>
          </cell>
          <cell r="H242" t="str">
            <v>王鹏宇</v>
          </cell>
        </row>
        <row r="243">
          <cell r="A243" t="str">
            <v>202110320083</v>
          </cell>
          <cell r="B243">
            <v>2023</v>
          </cell>
          <cell r="C243" t="str">
            <v>校级</v>
          </cell>
          <cell r="D243" t="str">
            <v>X20230611</v>
          </cell>
          <cell r="E243" t="str">
            <v>非受限场景道路、墙面的裂纹检测</v>
          </cell>
          <cell r="F243" t="str">
            <v>一年期</v>
          </cell>
          <cell r="G243">
            <v>1000</v>
          </cell>
          <cell r="H243" t="str">
            <v>吴桐欣</v>
          </cell>
        </row>
        <row r="244">
          <cell r="A244" t="str">
            <v>202110320104</v>
          </cell>
          <cell r="B244">
            <v>2023</v>
          </cell>
          <cell r="C244" t="str">
            <v>校级</v>
          </cell>
          <cell r="D244" t="str">
            <v>X20230612</v>
          </cell>
          <cell r="E244" t="str">
            <v>EmoFatigue新型用户体验反馈系统——一款更懂你的智能AI</v>
          </cell>
          <cell r="F244" t="str">
            <v>一年期</v>
          </cell>
          <cell r="G244">
            <v>1000</v>
          </cell>
          <cell r="H244" t="str">
            <v>熊泽仁</v>
          </cell>
        </row>
        <row r="245">
          <cell r="A245" t="str">
            <v>202110320138</v>
          </cell>
          <cell r="B245">
            <v>2023</v>
          </cell>
          <cell r="C245" t="str">
            <v>校级</v>
          </cell>
          <cell r="D245" t="str">
            <v>X20230613</v>
          </cell>
          <cell r="E245" t="str">
            <v>基于无线网络的路灯控制与监测系统</v>
          </cell>
          <cell r="F245" t="str">
            <v>一年期</v>
          </cell>
          <cell r="G245">
            <v>1000</v>
          </cell>
          <cell r="H245" t="str">
            <v>许健康</v>
          </cell>
        </row>
        <row r="246">
          <cell r="A246" t="str">
            <v>202110320159</v>
          </cell>
          <cell r="B246">
            <v>2023</v>
          </cell>
          <cell r="C246" t="str">
            <v>校级</v>
          </cell>
          <cell r="D246" t="str">
            <v>X20230614</v>
          </cell>
          <cell r="E246" t="str">
            <v>AI智能纠纷化解平台</v>
          </cell>
          <cell r="F246" t="str">
            <v>一年期</v>
          </cell>
          <cell r="G246">
            <v>1000</v>
          </cell>
          <cell r="H246" t="str">
            <v>张紫玥</v>
          </cell>
        </row>
        <row r="247">
          <cell r="A247" t="str">
            <v>202110210071</v>
          </cell>
          <cell r="B247">
            <v>2023</v>
          </cell>
          <cell r="C247" t="str">
            <v>校级</v>
          </cell>
          <cell r="D247" t="str">
            <v>X20230615</v>
          </cell>
          <cell r="E247" t="str">
            <v>基于情感计算的音乐推荐治疗系统</v>
          </cell>
          <cell r="F247" t="str">
            <v>一年期</v>
          </cell>
          <cell r="G247">
            <v>1000</v>
          </cell>
          <cell r="H247" t="str">
            <v>钟秉晟</v>
          </cell>
        </row>
        <row r="248">
          <cell r="A248" t="str">
            <v>202110320011</v>
          </cell>
          <cell r="B248">
            <v>2023</v>
          </cell>
          <cell r="C248" t="str">
            <v>校级</v>
          </cell>
          <cell r="D248" t="str">
            <v>X20230616</v>
          </cell>
          <cell r="E248" t="str">
            <v>基于基因调控网络构建的单细胞测序数据分析</v>
          </cell>
          <cell r="F248" t="str">
            <v>一年期</v>
          </cell>
          <cell r="G248">
            <v>1000</v>
          </cell>
          <cell r="H248" t="str">
            <v>钟娌柠</v>
          </cell>
        </row>
        <row r="249">
          <cell r="A249" t="str">
            <v>202210320002</v>
          </cell>
          <cell r="B249">
            <v>2023</v>
          </cell>
          <cell r="C249" t="str">
            <v>校级</v>
          </cell>
          <cell r="D249" t="str">
            <v>X20230617</v>
          </cell>
          <cell r="E249" t="str">
            <v>创“星”行动——致力于中老年人使用手机及反诈</v>
          </cell>
          <cell r="F249" t="str">
            <v>一年期</v>
          </cell>
          <cell r="G249">
            <v>1000</v>
          </cell>
          <cell r="H249" t="str">
            <v>丘壹玲</v>
          </cell>
        </row>
        <row r="250">
          <cell r="A250" t="str">
            <v>202210310271</v>
          </cell>
          <cell r="B250">
            <v>2023</v>
          </cell>
          <cell r="C250" t="str">
            <v>校级</v>
          </cell>
          <cell r="D250" t="str">
            <v>X20230618</v>
          </cell>
          <cell r="E250" t="str">
            <v xml:space="preserve">基于开源软件的高年级学业预警可视化平台 </v>
          </cell>
          <cell r="F250" t="str">
            <v>一年期</v>
          </cell>
          <cell r="G250">
            <v>1000</v>
          </cell>
          <cell r="H250" t="str">
            <v>邓杰</v>
          </cell>
        </row>
        <row r="251">
          <cell r="A251" t="str">
            <v>202110320101</v>
          </cell>
          <cell r="B251">
            <v>2023</v>
          </cell>
          <cell r="C251" t="str">
            <v>校级</v>
          </cell>
          <cell r="D251" t="str">
            <v>X20230619</v>
          </cell>
          <cell r="E251" t="str">
            <v>基于自训练的X光图像分类</v>
          </cell>
          <cell r="F251" t="str">
            <v>一年期</v>
          </cell>
          <cell r="G251">
            <v>1000</v>
          </cell>
          <cell r="H251" t="str">
            <v>卜文哲</v>
          </cell>
        </row>
        <row r="252">
          <cell r="A252" t="str">
            <v>202210320057</v>
          </cell>
          <cell r="B252">
            <v>2023</v>
          </cell>
          <cell r="C252" t="str">
            <v>校级</v>
          </cell>
          <cell r="D252" t="str">
            <v>X20230620</v>
          </cell>
          <cell r="E252" t="str">
            <v>基于改进的遗传算法的矩形件排样优化与分析</v>
          </cell>
          <cell r="F252" t="str">
            <v>一年期</v>
          </cell>
          <cell r="G252">
            <v>1000</v>
          </cell>
          <cell r="H252" t="str">
            <v>梁睿博</v>
          </cell>
        </row>
        <row r="253">
          <cell r="A253" t="str">
            <v>202110310271</v>
          </cell>
          <cell r="B253">
            <v>2023</v>
          </cell>
          <cell r="C253" t="str">
            <v>校级</v>
          </cell>
          <cell r="D253" t="str">
            <v>X20230621</v>
          </cell>
          <cell r="E253" t="str">
            <v>基于混合帝国竞争算法的模糊车间调度应用</v>
          </cell>
          <cell r="F253" t="str">
            <v>一年期</v>
          </cell>
          <cell r="G253">
            <v>1000</v>
          </cell>
          <cell r="H253" t="str">
            <v>叶嘉琦</v>
          </cell>
        </row>
        <row r="254">
          <cell r="A254" t="str">
            <v>202110310135</v>
          </cell>
          <cell r="B254">
            <v>2023</v>
          </cell>
          <cell r="C254" t="str">
            <v>校级</v>
          </cell>
          <cell r="D254" t="str">
            <v>X20230622</v>
          </cell>
          <cell r="E254" t="str">
            <v>智能垃圾分类</v>
          </cell>
          <cell r="F254" t="str">
            <v>一年期</v>
          </cell>
          <cell r="G254">
            <v>1000</v>
          </cell>
          <cell r="H254" t="str">
            <v>卞铖楠</v>
          </cell>
        </row>
        <row r="255">
          <cell r="A255" t="str">
            <v>202110310201</v>
          </cell>
          <cell r="B255">
            <v>2023</v>
          </cell>
          <cell r="C255" t="str">
            <v>校级</v>
          </cell>
          <cell r="D255" t="str">
            <v>X20230623</v>
          </cell>
          <cell r="E255" t="str">
            <v>i信工实习实践平台</v>
          </cell>
          <cell r="F255" t="str">
            <v>一年期</v>
          </cell>
          <cell r="G255">
            <v>1000</v>
          </cell>
          <cell r="H255" t="str">
            <v>常瑞妍</v>
          </cell>
        </row>
        <row r="256">
          <cell r="A256" t="str">
            <v>202210310015</v>
          </cell>
          <cell r="B256">
            <v>2023</v>
          </cell>
          <cell r="C256" t="str">
            <v>校级</v>
          </cell>
          <cell r="D256" t="str">
            <v>X20230624</v>
          </cell>
          <cell r="E256" t="str">
            <v xml:space="preserve">组网AI控制偏远农村无人机快件收派集散供能一体化平台  </v>
          </cell>
          <cell r="F256" t="str">
            <v>一年期</v>
          </cell>
          <cell r="G256">
            <v>1000</v>
          </cell>
          <cell r="H256" t="str">
            <v>成城</v>
          </cell>
        </row>
        <row r="257">
          <cell r="A257" t="str">
            <v>202210310196</v>
          </cell>
          <cell r="B257">
            <v>2023</v>
          </cell>
          <cell r="C257" t="str">
            <v>校级</v>
          </cell>
          <cell r="D257" t="str">
            <v>X20230625</v>
          </cell>
          <cell r="E257" t="str">
            <v>基于Mask-RCNN算法的商船周边异常渔船检测预警方法的研究</v>
          </cell>
          <cell r="F257" t="str">
            <v>一年期</v>
          </cell>
          <cell r="G257">
            <v>1000</v>
          </cell>
          <cell r="H257" t="str">
            <v>崔瑞欣</v>
          </cell>
        </row>
        <row r="258">
          <cell r="A258" t="str">
            <v>202110310244</v>
          </cell>
          <cell r="B258">
            <v>2023</v>
          </cell>
          <cell r="C258" t="str">
            <v>校级</v>
          </cell>
          <cell r="D258" t="str">
            <v>X20230626</v>
          </cell>
          <cell r="E258" t="str">
            <v>高校各类竞赛，科创组队app</v>
          </cell>
          <cell r="F258" t="str">
            <v>一年期</v>
          </cell>
          <cell r="G258">
            <v>1000</v>
          </cell>
          <cell r="H258" t="str">
            <v>何锐雪</v>
          </cell>
        </row>
        <row r="259">
          <cell r="A259" t="str">
            <v>202210310138</v>
          </cell>
          <cell r="B259">
            <v>2023</v>
          </cell>
          <cell r="C259" t="str">
            <v>校级</v>
          </cell>
          <cell r="D259" t="str">
            <v>X20230627</v>
          </cell>
          <cell r="E259" t="str">
            <v>自然场景多语种的文字识别系统</v>
          </cell>
          <cell r="F259" t="str">
            <v>两年期</v>
          </cell>
          <cell r="G259">
            <v>1000</v>
          </cell>
          <cell r="H259" t="str">
            <v>黄晓慧</v>
          </cell>
        </row>
        <row r="260">
          <cell r="A260" t="str">
            <v>202110310072</v>
          </cell>
          <cell r="B260">
            <v>2023</v>
          </cell>
          <cell r="C260" t="str">
            <v>校级</v>
          </cell>
          <cell r="D260" t="str">
            <v>X20230628</v>
          </cell>
          <cell r="E260" t="str">
            <v>海狮一点通</v>
          </cell>
          <cell r="F260" t="str">
            <v>一年期</v>
          </cell>
          <cell r="G260">
            <v>1000</v>
          </cell>
          <cell r="H260" t="str">
            <v>简玮</v>
          </cell>
        </row>
        <row r="261">
          <cell r="A261" t="str">
            <v>202110310213</v>
          </cell>
          <cell r="B261">
            <v>2023</v>
          </cell>
          <cell r="C261" t="str">
            <v>校级</v>
          </cell>
          <cell r="D261" t="str">
            <v>X20230629</v>
          </cell>
          <cell r="E261" t="str">
            <v>面向物联网场景的高效区块链部署</v>
          </cell>
          <cell r="F261" t="str">
            <v>一年期</v>
          </cell>
          <cell r="G261">
            <v>1000</v>
          </cell>
          <cell r="H261" t="str">
            <v>来欣雨</v>
          </cell>
        </row>
        <row r="262">
          <cell r="A262" t="str">
            <v>202210310018</v>
          </cell>
          <cell r="B262">
            <v>2023</v>
          </cell>
          <cell r="C262" t="str">
            <v>校级</v>
          </cell>
          <cell r="D262" t="str">
            <v>X20230630</v>
          </cell>
          <cell r="E262" t="str">
            <v>基于区块链的个体学信大数据系统</v>
          </cell>
          <cell r="F262" t="str">
            <v>一年期</v>
          </cell>
          <cell r="G262">
            <v>1000</v>
          </cell>
          <cell r="H262" t="str">
            <v>李想</v>
          </cell>
        </row>
        <row r="263">
          <cell r="A263" t="str">
            <v>202010311116</v>
          </cell>
          <cell r="B263">
            <v>2023</v>
          </cell>
          <cell r="C263" t="str">
            <v>校级</v>
          </cell>
          <cell r="D263" t="str">
            <v>X20230631</v>
          </cell>
          <cell r="E263" t="str">
            <v>基于文本挖掘的地震事件检测</v>
          </cell>
          <cell r="F263" t="str">
            <v>一年期</v>
          </cell>
          <cell r="G263">
            <v>1000</v>
          </cell>
          <cell r="H263" t="str">
            <v>刘奎元</v>
          </cell>
        </row>
        <row r="264">
          <cell r="A264" t="str">
            <v>202210310216</v>
          </cell>
          <cell r="B264">
            <v>2023</v>
          </cell>
          <cell r="C264" t="str">
            <v>校级</v>
          </cell>
          <cell r="D264" t="str">
            <v>X20230632</v>
          </cell>
          <cell r="E264" t="str">
            <v>“三国围棋”的规则设计与实现</v>
          </cell>
          <cell r="F264" t="str">
            <v>一年期</v>
          </cell>
          <cell r="G264">
            <v>1000</v>
          </cell>
          <cell r="H264" t="str">
            <v>万励为</v>
          </cell>
        </row>
        <row r="265">
          <cell r="A265" t="str">
            <v>202110310052</v>
          </cell>
          <cell r="B265">
            <v>2023</v>
          </cell>
          <cell r="C265" t="str">
            <v>校级</v>
          </cell>
          <cell r="D265" t="str">
            <v>X20230633</v>
          </cell>
          <cell r="E265" t="str">
            <v>颅内动脉瘤破裂检测软件</v>
          </cell>
          <cell r="F265" t="str">
            <v>一年期</v>
          </cell>
          <cell r="G265">
            <v>1000</v>
          </cell>
          <cell r="H265" t="str">
            <v>王之皓</v>
          </cell>
        </row>
        <row r="266">
          <cell r="A266" t="str">
            <v>201910111164</v>
          </cell>
          <cell r="B266">
            <v>2023</v>
          </cell>
          <cell r="C266" t="str">
            <v>校级</v>
          </cell>
          <cell r="D266" t="str">
            <v>X20230634</v>
          </cell>
          <cell r="E266" t="str">
            <v>盲道占用预警系统</v>
          </cell>
          <cell r="F266" t="str">
            <v>一年期</v>
          </cell>
          <cell r="G266">
            <v>1000</v>
          </cell>
          <cell r="H266" t="str">
            <v>武和阳</v>
          </cell>
        </row>
        <row r="267">
          <cell r="A267" t="str">
            <v>202210320124</v>
          </cell>
          <cell r="B267">
            <v>2023</v>
          </cell>
          <cell r="C267" t="str">
            <v>校级</v>
          </cell>
          <cell r="D267" t="str">
            <v>X20230635</v>
          </cell>
          <cell r="E267" t="str">
            <v>"抉择"-基于unity平台开发的教育类互动游戏软件</v>
          </cell>
          <cell r="F267" t="str">
            <v>两年期</v>
          </cell>
          <cell r="G267">
            <v>1000</v>
          </cell>
          <cell r="H267" t="str">
            <v>谢兆旭</v>
          </cell>
        </row>
        <row r="268">
          <cell r="A268" t="str">
            <v>202110310037</v>
          </cell>
          <cell r="B268">
            <v>2023</v>
          </cell>
          <cell r="C268" t="str">
            <v>校级</v>
          </cell>
          <cell r="D268" t="str">
            <v>X20230636</v>
          </cell>
          <cell r="E268" t="str">
            <v>逐梦校园运动圈网站</v>
          </cell>
          <cell r="F268" t="str">
            <v>一年期</v>
          </cell>
          <cell r="G268">
            <v>1000</v>
          </cell>
          <cell r="H268" t="str">
            <v>张梓宸</v>
          </cell>
        </row>
        <row r="269">
          <cell r="A269" t="str">
            <v>202110310027</v>
          </cell>
          <cell r="B269">
            <v>2023</v>
          </cell>
          <cell r="C269" t="str">
            <v>校级</v>
          </cell>
          <cell r="D269" t="str">
            <v>X20230637</v>
          </cell>
          <cell r="E269" t="str">
            <v>基于图像识别的城市垃圾分类移动端APP程序</v>
          </cell>
          <cell r="F269" t="str">
            <v>一年期</v>
          </cell>
          <cell r="G269">
            <v>1000</v>
          </cell>
          <cell r="H269" t="str">
            <v>李元瀚</v>
          </cell>
        </row>
        <row r="270">
          <cell r="A270" t="str">
            <v>202210310003</v>
          </cell>
          <cell r="B270">
            <v>2023</v>
          </cell>
          <cell r="C270" t="str">
            <v>校级</v>
          </cell>
          <cell r="D270" t="str">
            <v>X20230638</v>
          </cell>
          <cell r="E270" t="str">
            <v>海大寻ta</v>
          </cell>
          <cell r="F270" t="str">
            <v>一年期</v>
          </cell>
          <cell r="G270">
            <v>1000</v>
          </cell>
          <cell r="H270" t="str">
            <v>周哲</v>
          </cell>
        </row>
        <row r="271">
          <cell r="A271" t="str">
            <v>202110310081</v>
          </cell>
          <cell r="B271">
            <v>2023</v>
          </cell>
          <cell r="C271" t="str">
            <v>校级</v>
          </cell>
          <cell r="D271" t="str">
            <v>X20230639</v>
          </cell>
          <cell r="E271" t="str">
            <v>本科毕业指标点达成度评估平台</v>
          </cell>
          <cell r="F271" t="str">
            <v>一年期</v>
          </cell>
          <cell r="G271">
            <v>1000</v>
          </cell>
          <cell r="H271" t="str">
            <v>吴东平</v>
          </cell>
        </row>
        <row r="272">
          <cell r="A272" t="str">
            <v>202110310005</v>
          </cell>
          <cell r="B272">
            <v>2023</v>
          </cell>
          <cell r="C272" t="str">
            <v>校级</v>
          </cell>
          <cell r="D272" t="str">
            <v>X20230640</v>
          </cell>
          <cell r="E272" t="str">
            <v>书法作品书写展示系统</v>
          </cell>
          <cell r="F272" t="str">
            <v>一年期</v>
          </cell>
          <cell r="G272">
            <v>1000</v>
          </cell>
          <cell r="H272" t="str">
            <v>石中钰</v>
          </cell>
        </row>
        <row r="273">
          <cell r="A273" t="str">
            <v>202210310054</v>
          </cell>
          <cell r="B273">
            <v>2023</v>
          </cell>
          <cell r="C273" t="str">
            <v>校级</v>
          </cell>
          <cell r="D273" t="str">
            <v>X20230641</v>
          </cell>
          <cell r="E273" t="str">
            <v>SMU智能宿舍楼外卖柜</v>
          </cell>
          <cell r="F273" t="str">
            <v>一年期</v>
          </cell>
          <cell r="G273">
            <v>1000</v>
          </cell>
          <cell r="H273" t="str">
            <v>吴皓晴</v>
          </cell>
        </row>
        <row r="274">
          <cell r="A274" t="str">
            <v>202110310102</v>
          </cell>
          <cell r="B274">
            <v>2023</v>
          </cell>
          <cell r="C274" t="str">
            <v>校级</v>
          </cell>
          <cell r="D274" t="str">
            <v>X20230642</v>
          </cell>
          <cell r="E274" t="str">
            <v>智慧码头基于视频监控技术保障码头港口水岸安全</v>
          </cell>
          <cell r="F274" t="str">
            <v>一年期</v>
          </cell>
          <cell r="G274">
            <v>1000</v>
          </cell>
          <cell r="H274" t="str">
            <v>吴鹏</v>
          </cell>
        </row>
        <row r="275">
          <cell r="A275" t="str">
            <v>202010412032</v>
          </cell>
          <cell r="B275">
            <v>2023</v>
          </cell>
          <cell r="C275" t="str">
            <v>国家级</v>
          </cell>
          <cell r="D275" t="str">
            <v>G20230701</v>
          </cell>
          <cell r="E275" t="str">
            <v>水下溢油衍生火灾模拟实验装置设计</v>
          </cell>
          <cell r="F275" t="str">
            <v>一年期</v>
          </cell>
          <cell r="G275">
            <v>5000</v>
          </cell>
          <cell r="H275" t="str">
            <v>刘芯芸</v>
          </cell>
        </row>
        <row r="276">
          <cell r="A276" t="str">
            <v>202210415047</v>
          </cell>
          <cell r="B276">
            <v>2023</v>
          </cell>
          <cell r="C276" t="str">
            <v>国家级</v>
          </cell>
          <cell r="D276" t="str">
            <v>G20230702</v>
          </cell>
          <cell r="E276" t="str">
            <v>石墨烯/纳米银表面增强拉曼散射的多环芳烃检测技术探索</v>
          </cell>
          <cell r="F276" t="str">
            <v>两年期</v>
          </cell>
          <cell r="G276">
            <v>5000</v>
          </cell>
          <cell r="H276" t="str">
            <v>刘珂鑫</v>
          </cell>
        </row>
        <row r="277">
          <cell r="A277" t="str">
            <v>202110415005</v>
          </cell>
          <cell r="B277">
            <v>2023</v>
          </cell>
          <cell r="C277" t="str">
            <v>国家级</v>
          </cell>
          <cell r="D277" t="str">
            <v>G20230703</v>
          </cell>
          <cell r="E277" t="str">
            <v>317L/F40复合板在不同温度下摩擦-腐蚀耦合作用机理研究</v>
          </cell>
          <cell r="F277" t="str">
            <v>两年期</v>
          </cell>
          <cell r="G277">
            <v>5000</v>
          </cell>
          <cell r="H277" t="str">
            <v>张欣豪</v>
          </cell>
        </row>
        <row r="278">
          <cell r="A278" t="str">
            <v>201910415025</v>
          </cell>
          <cell r="B278">
            <v>2023</v>
          </cell>
          <cell r="C278" t="str">
            <v>国家级</v>
          </cell>
          <cell r="D278" t="str">
            <v>G20230704</v>
          </cell>
          <cell r="E278" t="str">
            <v>摩擦纳米发电机输出性能优化研究</v>
          </cell>
          <cell r="F278" t="str">
            <v>一年期</v>
          </cell>
          <cell r="G278">
            <v>5000</v>
          </cell>
          <cell r="H278" t="str">
            <v>陈婧怡</v>
          </cell>
        </row>
        <row r="279">
          <cell r="A279" t="str">
            <v>202110413055</v>
          </cell>
          <cell r="B279">
            <v>2023</v>
          </cell>
          <cell r="C279" t="str">
            <v>国家级</v>
          </cell>
          <cell r="D279" t="str">
            <v>G20230705</v>
          </cell>
          <cell r="E279" t="str">
            <v>船舰加筋板壳焊接残余应力和初始变形机理与预测方法研究</v>
          </cell>
          <cell r="F279" t="str">
            <v>一年期</v>
          </cell>
          <cell r="G279">
            <v>5000</v>
          </cell>
          <cell r="H279" t="str">
            <v>骆芸依</v>
          </cell>
        </row>
        <row r="280">
          <cell r="A280" t="str">
            <v>202110413030</v>
          </cell>
          <cell r="B280">
            <v>2023</v>
          </cell>
          <cell r="C280" t="str">
            <v>国家级</v>
          </cell>
          <cell r="D280" t="str">
            <v>G20230706</v>
          </cell>
          <cell r="E280" t="str">
            <v>神经网络下的邮轮故障识别研究</v>
          </cell>
          <cell r="F280" t="str">
            <v>一年期</v>
          </cell>
          <cell r="G280">
            <v>5000</v>
          </cell>
          <cell r="H280" t="str">
            <v>张文君</v>
          </cell>
        </row>
        <row r="281">
          <cell r="A281" t="str">
            <v>202110413015</v>
          </cell>
          <cell r="B281">
            <v>2023</v>
          </cell>
          <cell r="C281" t="str">
            <v>国家级</v>
          </cell>
          <cell r="D281" t="str">
            <v>G20230707</v>
          </cell>
          <cell r="E281" t="str">
            <v>一种基于Class-2张拉整体结构的浮式光伏装置</v>
          </cell>
          <cell r="F281" t="str">
            <v>一年期</v>
          </cell>
          <cell r="G281">
            <v>5000</v>
          </cell>
          <cell r="H281" t="str">
            <v>黎小运</v>
          </cell>
        </row>
        <row r="282">
          <cell r="A282" t="str">
            <v>202110414021</v>
          </cell>
          <cell r="B282">
            <v>2023</v>
          </cell>
          <cell r="C282" t="str">
            <v>国家级</v>
          </cell>
          <cell r="D282" t="str">
            <v>G20230708</v>
          </cell>
          <cell r="E282" t="str">
            <v>固化疏浚土宏微观力学特性研究</v>
          </cell>
          <cell r="F282" t="str">
            <v>一年期</v>
          </cell>
          <cell r="G282">
            <v>5000</v>
          </cell>
          <cell r="H282" t="str">
            <v>魏轾轩</v>
          </cell>
        </row>
        <row r="283">
          <cell r="A283" t="str">
            <v>202010411007</v>
          </cell>
          <cell r="B283">
            <v>2023</v>
          </cell>
          <cell r="C283" t="str">
            <v>国家级</v>
          </cell>
          <cell r="D283" t="str">
            <v>G20230709</v>
          </cell>
          <cell r="E283" t="str">
            <v>海洋之眼-基于人工智能的海洋资源环境勘探器</v>
          </cell>
          <cell r="F283" t="str">
            <v>一年期</v>
          </cell>
          <cell r="G283">
            <v>5000</v>
          </cell>
          <cell r="H283" t="str">
            <v>丁冉</v>
          </cell>
        </row>
        <row r="284">
          <cell r="A284" t="str">
            <v>202110412048</v>
          </cell>
          <cell r="B284">
            <v>2023</v>
          </cell>
          <cell r="C284" t="str">
            <v>市级</v>
          </cell>
          <cell r="D284" t="str">
            <v>S20230701</v>
          </cell>
          <cell r="E284" t="str">
            <v>基于光伏系统的海运集装箱储运过程监测</v>
          </cell>
          <cell r="F284" t="str">
            <v>一年期</v>
          </cell>
          <cell r="G284">
            <v>5000</v>
          </cell>
          <cell r="H284" t="str">
            <v>徐陈晨</v>
          </cell>
        </row>
        <row r="285">
          <cell r="A285" t="str">
            <v>202010412028</v>
          </cell>
          <cell r="B285">
            <v>2023</v>
          </cell>
          <cell r="C285" t="str">
            <v>市级</v>
          </cell>
          <cell r="D285" t="str">
            <v>S20230702</v>
          </cell>
          <cell r="E285" t="str">
            <v>锂离子电池储能系统自动灭火实验研究</v>
          </cell>
          <cell r="F285" t="str">
            <v>一年期</v>
          </cell>
          <cell r="G285">
            <v>5000</v>
          </cell>
          <cell r="H285" t="str">
            <v>肖冰婕</v>
          </cell>
        </row>
        <row r="286">
          <cell r="A286" t="str">
            <v>202110412047</v>
          </cell>
          <cell r="B286">
            <v>2023</v>
          </cell>
          <cell r="C286" t="str">
            <v>市级</v>
          </cell>
          <cell r="D286" t="str">
            <v>S20230703</v>
          </cell>
          <cell r="E286" t="str">
            <v xml:space="preserve"> 一种海洋平台输油管道泄漏监测报警系统 </v>
          </cell>
          <cell r="F286" t="str">
            <v>一年期</v>
          </cell>
          <cell r="G286">
            <v>5000</v>
          </cell>
          <cell r="H286" t="str">
            <v>王轶杰</v>
          </cell>
        </row>
        <row r="287">
          <cell r="A287" t="str">
            <v>202110411003</v>
          </cell>
          <cell r="B287">
            <v>2023</v>
          </cell>
          <cell r="C287" t="str">
            <v>市级</v>
          </cell>
          <cell r="D287" t="str">
            <v>S20230704</v>
          </cell>
          <cell r="E287" t="str">
            <v xml:space="preserve">船舶机舱障碍物油池火羽流特性数值模拟研究 </v>
          </cell>
          <cell r="F287" t="str">
            <v>一年期</v>
          </cell>
          <cell r="G287">
            <v>5000</v>
          </cell>
          <cell r="H287" t="str">
            <v>谈静</v>
          </cell>
        </row>
        <row r="288">
          <cell r="A288" t="str">
            <v>202210412024</v>
          </cell>
          <cell r="B288">
            <v>2023</v>
          </cell>
          <cell r="C288" t="str">
            <v>市级</v>
          </cell>
          <cell r="D288" t="str">
            <v>S20230705</v>
          </cell>
          <cell r="E288" t="str">
            <v>科创题目是密闭空间内人员智能定位与生命体征监测系统研发与应用</v>
          </cell>
          <cell r="F288" t="str">
            <v>一年期</v>
          </cell>
          <cell r="G288">
            <v>5000</v>
          </cell>
          <cell r="H288" t="str">
            <v>熊茗璨</v>
          </cell>
        </row>
        <row r="289">
          <cell r="A289" t="str">
            <v>202110415036</v>
          </cell>
          <cell r="B289">
            <v>2023</v>
          </cell>
          <cell r="C289" t="str">
            <v>市级</v>
          </cell>
          <cell r="D289" t="str">
            <v>S20230706</v>
          </cell>
          <cell r="E289" t="str">
            <v>仿冰材料的研制</v>
          </cell>
          <cell r="F289" t="str">
            <v>两年期</v>
          </cell>
          <cell r="G289">
            <v>5000</v>
          </cell>
          <cell r="H289" t="str">
            <v>李星宇</v>
          </cell>
        </row>
        <row r="290">
          <cell r="A290" t="str">
            <v>202110415018</v>
          </cell>
          <cell r="B290">
            <v>2023</v>
          </cell>
          <cell r="C290" t="str">
            <v>市级</v>
          </cell>
          <cell r="D290" t="str">
            <v>S20230707</v>
          </cell>
          <cell r="E290" t="str">
            <v>兼具防腐与吸波性能的舰船隐身材料</v>
          </cell>
          <cell r="F290" t="str">
            <v>两年期</v>
          </cell>
          <cell r="G290">
            <v>5000</v>
          </cell>
          <cell r="H290" t="str">
            <v>仇翊黎</v>
          </cell>
        </row>
        <row r="291">
          <cell r="A291" t="str">
            <v>202110415002</v>
          </cell>
          <cell r="B291">
            <v>2023</v>
          </cell>
          <cell r="C291" t="str">
            <v>市级</v>
          </cell>
          <cell r="D291" t="str">
            <v>S20230708</v>
          </cell>
          <cell r="E291" t="str">
            <v>一种新型无机硅酸盐耐高温涂料的制备及性能研究</v>
          </cell>
          <cell r="F291" t="str">
            <v>两年期</v>
          </cell>
          <cell r="G291">
            <v>5000</v>
          </cell>
          <cell r="H291" t="str">
            <v>朱晔</v>
          </cell>
        </row>
        <row r="292">
          <cell r="A292" t="str">
            <v>202110415031</v>
          </cell>
          <cell r="B292">
            <v>2023</v>
          </cell>
          <cell r="C292" t="str">
            <v>市级</v>
          </cell>
          <cell r="D292" t="str">
            <v>S20230709</v>
          </cell>
          <cell r="E292" t="str">
            <v>导电高分子/二氧化硅复合添加剂在抗冰涂层中的应用</v>
          </cell>
          <cell r="F292" t="str">
            <v>两年期</v>
          </cell>
          <cell r="G292">
            <v>5000</v>
          </cell>
          <cell r="H292" t="str">
            <v>钱泽程</v>
          </cell>
        </row>
        <row r="293">
          <cell r="A293" t="str">
            <v>202110415033</v>
          </cell>
          <cell r="B293">
            <v>2023</v>
          </cell>
          <cell r="C293" t="str">
            <v>市级</v>
          </cell>
          <cell r="D293" t="str">
            <v>S20230710</v>
          </cell>
          <cell r="E293" t="str">
            <v>一种便携式耐高温具有两种发电方式的装置</v>
          </cell>
          <cell r="F293" t="str">
            <v>一年期</v>
          </cell>
          <cell r="G293">
            <v>5000</v>
          </cell>
          <cell r="H293" t="str">
            <v>刘欣萌</v>
          </cell>
        </row>
        <row r="294">
          <cell r="A294" t="str">
            <v>202110415025</v>
          </cell>
          <cell r="B294">
            <v>2023</v>
          </cell>
          <cell r="C294" t="str">
            <v>市级</v>
          </cell>
          <cell r="D294" t="str">
            <v>S20230711</v>
          </cell>
          <cell r="E294" t="str">
            <v>宽光谱高吸收的极地防腐光热抗冰涂层</v>
          </cell>
          <cell r="F294" t="str">
            <v>两年期</v>
          </cell>
          <cell r="G294">
            <v>5000</v>
          </cell>
          <cell r="H294" t="str">
            <v>吴思远</v>
          </cell>
        </row>
        <row r="295">
          <cell r="A295" t="str">
            <v>202110413001</v>
          </cell>
          <cell r="B295">
            <v>2023</v>
          </cell>
          <cell r="C295" t="str">
            <v>市级</v>
          </cell>
          <cell r="D295" t="str">
            <v>S20230712</v>
          </cell>
          <cell r="E295" t="str">
            <v>智能船舶态势感知系统设计</v>
          </cell>
          <cell r="F295" t="str">
            <v>一年期</v>
          </cell>
          <cell r="G295">
            <v>5000</v>
          </cell>
          <cell r="H295" t="str">
            <v>李明倩</v>
          </cell>
        </row>
        <row r="296">
          <cell r="A296" t="str">
            <v>202210413043</v>
          </cell>
          <cell r="B296">
            <v>2023</v>
          </cell>
          <cell r="C296" t="str">
            <v>市级</v>
          </cell>
          <cell r="D296" t="str">
            <v>S20230713</v>
          </cell>
          <cell r="E296" t="str">
            <v xml:space="preserve">基于混合式矿物提升的深海采矿系统 </v>
          </cell>
          <cell r="F296" t="str">
            <v>一年期</v>
          </cell>
          <cell r="G296">
            <v>5000</v>
          </cell>
          <cell r="H296" t="str">
            <v>苗呈杰</v>
          </cell>
        </row>
        <row r="297">
          <cell r="A297" t="str">
            <v>212110413054</v>
          </cell>
          <cell r="B297">
            <v>2023</v>
          </cell>
          <cell r="C297" t="str">
            <v>市级</v>
          </cell>
          <cell r="D297" t="str">
            <v>S20230714</v>
          </cell>
          <cell r="E297" t="str">
            <v>船舶悬挂系统概念设计和分析</v>
          </cell>
          <cell r="F297" t="str">
            <v>一年期</v>
          </cell>
          <cell r="G297">
            <v>5000</v>
          </cell>
          <cell r="H297" t="str">
            <v>严昱昊</v>
          </cell>
        </row>
        <row r="298">
          <cell r="A298" t="str">
            <v>202210413003</v>
          </cell>
          <cell r="B298">
            <v>2023</v>
          </cell>
          <cell r="C298" t="str">
            <v>市级</v>
          </cell>
          <cell r="D298" t="str">
            <v>S20230715</v>
          </cell>
          <cell r="E298" t="str">
            <v>一种功能定制的游艇模型设计与制作</v>
          </cell>
          <cell r="F298" t="str">
            <v>一年期</v>
          </cell>
          <cell r="G298">
            <v>5000</v>
          </cell>
          <cell r="H298" t="str">
            <v>姬宏玉</v>
          </cell>
        </row>
        <row r="299">
          <cell r="A299" t="str">
            <v>202110413068</v>
          </cell>
          <cell r="B299">
            <v>2023</v>
          </cell>
          <cell r="C299" t="str">
            <v>市级</v>
          </cell>
          <cell r="D299" t="str">
            <v>S20230716</v>
          </cell>
          <cell r="E299" t="str">
            <v>采用双轴跟踪系统的漂浮光伏高效发电系统设计</v>
          </cell>
          <cell r="F299" t="str">
            <v>一年期</v>
          </cell>
          <cell r="G299">
            <v>5000</v>
          </cell>
          <cell r="H299" t="str">
            <v>石祥成</v>
          </cell>
        </row>
        <row r="300">
          <cell r="A300" t="str">
            <v>202110413028</v>
          </cell>
          <cell r="B300">
            <v>2023</v>
          </cell>
          <cell r="C300" t="str">
            <v>市级</v>
          </cell>
          <cell r="D300" t="str">
            <v>S20230717</v>
          </cell>
          <cell r="E300" t="str">
            <v>水文信息在线采集无人艇</v>
          </cell>
          <cell r="F300" t="str">
            <v>一年期</v>
          </cell>
          <cell r="G300">
            <v>5000</v>
          </cell>
          <cell r="H300" t="str">
            <v>乔杰</v>
          </cell>
        </row>
        <row r="301">
          <cell r="A301" t="str">
            <v>202110413024</v>
          </cell>
          <cell r="B301">
            <v>2023</v>
          </cell>
          <cell r="C301" t="str">
            <v>市级</v>
          </cell>
          <cell r="D301" t="str">
            <v>S20230718</v>
          </cell>
          <cell r="E301" t="str">
            <v>作业型履带式水下机器人设计与制作</v>
          </cell>
          <cell r="F301" t="str">
            <v>一年期</v>
          </cell>
          <cell r="G301">
            <v>5000</v>
          </cell>
          <cell r="H301" t="str">
            <v>施棣文</v>
          </cell>
        </row>
        <row r="302">
          <cell r="A302" t="str">
            <v>202010414072</v>
          </cell>
          <cell r="B302">
            <v>2023</v>
          </cell>
          <cell r="C302" t="str">
            <v>市级</v>
          </cell>
          <cell r="D302" t="str">
            <v>S20230719</v>
          </cell>
          <cell r="E302" t="str">
            <v>防溺水智能急救船设计与制作</v>
          </cell>
          <cell r="F302" t="str">
            <v>一年期</v>
          </cell>
          <cell r="G302">
            <v>5000</v>
          </cell>
          <cell r="H302" t="str">
            <v>张闽</v>
          </cell>
        </row>
        <row r="303">
          <cell r="A303" t="str">
            <v>202110414001</v>
          </cell>
          <cell r="B303">
            <v>2023</v>
          </cell>
          <cell r="C303" t="str">
            <v>市级</v>
          </cell>
          <cell r="D303" t="str">
            <v>S20230720</v>
          </cell>
          <cell r="E303" t="str">
            <v>海洋环境下FRP加固锈蚀损伤桩基界面粘结性能研究</v>
          </cell>
          <cell r="F303" t="str">
            <v>一年期</v>
          </cell>
          <cell r="G303">
            <v>5000</v>
          </cell>
          <cell r="H303" t="str">
            <v>陈伊如</v>
          </cell>
        </row>
        <row r="304">
          <cell r="A304" t="str">
            <v>202010414076</v>
          </cell>
          <cell r="B304">
            <v>2023</v>
          </cell>
          <cell r="C304" t="str">
            <v>市级</v>
          </cell>
          <cell r="D304" t="str">
            <v>S20230721</v>
          </cell>
          <cell r="E304" t="str">
            <v>基于BIM技术的高桩码头深化设计与工程应用</v>
          </cell>
          <cell r="F304" t="str">
            <v>一年期</v>
          </cell>
          <cell r="G304">
            <v>5000</v>
          </cell>
          <cell r="H304" t="str">
            <v>郭颖</v>
          </cell>
        </row>
        <row r="305">
          <cell r="A305" t="str">
            <v>202010414082</v>
          </cell>
          <cell r="B305">
            <v>2023</v>
          </cell>
          <cell r="C305" t="str">
            <v>市级</v>
          </cell>
          <cell r="D305" t="str">
            <v>S20230722</v>
          </cell>
          <cell r="E305" t="str">
            <v>干湿交替条件下滨海湿地土壤典型污染物变化特征分析研究</v>
          </cell>
          <cell r="F305" t="str">
            <v>一年期</v>
          </cell>
          <cell r="G305">
            <v>5000</v>
          </cell>
          <cell r="H305" t="str">
            <v>杨柳</v>
          </cell>
        </row>
        <row r="306">
          <cell r="A306" t="str">
            <v>202110411042</v>
          </cell>
          <cell r="B306">
            <v>2023</v>
          </cell>
          <cell r="C306" t="str">
            <v>市级</v>
          </cell>
          <cell r="D306" t="str">
            <v>S20230723</v>
          </cell>
          <cell r="E306" t="str">
            <v>基于无芯密闭水层的太阳能表面蒸发实现高效的海水淡化</v>
          </cell>
          <cell r="F306" t="str">
            <v>一年期</v>
          </cell>
          <cell r="G306">
            <v>5000</v>
          </cell>
          <cell r="H306" t="str">
            <v>吴宁</v>
          </cell>
        </row>
        <row r="307">
          <cell r="A307" t="str">
            <v>202110411034</v>
          </cell>
          <cell r="B307">
            <v>2023</v>
          </cell>
          <cell r="C307" t="str">
            <v>市级</v>
          </cell>
          <cell r="D307" t="str">
            <v>S20230724</v>
          </cell>
          <cell r="E307" t="str">
            <v xml:space="preserve">典型溢油生物标志物在水生生物体内的指纹稳定性研究 </v>
          </cell>
          <cell r="F307" t="str">
            <v>两年期</v>
          </cell>
          <cell r="G307">
            <v>5000</v>
          </cell>
          <cell r="H307" t="str">
            <v>任雨星</v>
          </cell>
        </row>
        <row r="308">
          <cell r="A308" t="str">
            <v>202110411019</v>
          </cell>
          <cell r="B308">
            <v>2023</v>
          </cell>
          <cell r="C308" t="str">
            <v>市级</v>
          </cell>
          <cell r="D308" t="str">
            <v>S20230725</v>
          </cell>
          <cell r="E308" t="str">
            <v>船舶防污涂料氧化亚铜对微生物耐药性的影响研究</v>
          </cell>
          <cell r="F308" t="str">
            <v>一年期</v>
          </cell>
          <cell r="G308">
            <v>5000</v>
          </cell>
          <cell r="H308" t="str">
            <v>王原</v>
          </cell>
        </row>
        <row r="309">
          <cell r="A309" t="str">
            <v>202210411037</v>
          </cell>
          <cell r="B309">
            <v>2023</v>
          </cell>
          <cell r="C309" t="str">
            <v>市级</v>
          </cell>
          <cell r="D309" t="str">
            <v>S20230726</v>
          </cell>
          <cell r="E309" t="str">
            <v>海洋文化文创产品设计与手工制作</v>
          </cell>
          <cell r="F309" t="str">
            <v>一年期</v>
          </cell>
          <cell r="G309">
            <v>5000</v>
          </cell>
          <cell r="H309" t="str">
            <v>施蘅珂</v>
          </cell>
        </row>
        <row r="310">
          <cell r="A310" t="str">
            <v>202110412006</v>
          </cell>
          <cell r="B310">
            <v>2023</v>
          </cell>
          <cell r="C310" t="str">
            <v>校级</v>
          </cell>
          <cell r="D310" t="str">
            <v>X20230701</v>
          </cell>
          <cell r="E310" t="str">
            <v>事故致因归类查询系统</v>
          </cell>
          <cell r="F310" t="str">
            <v>一年期</v>
          </cell>
          <cell r="G310">
            <v>1000</v>
          </cell>
          <cell r="H310" t="str">
            <v>张心如</v>
          </cell>
        </row>
        <row r="311">
          <cell r="A311" t="str">
            <v>202110412003</v>
          </cell>
          <cell r="B311">
            <v>2023</v>
          </cell>
          <cell r="C311" t="str">
            <v>校级</v>
          </cell>
          <cell r="D311" t="str">
            <v>X20230702</v>
          </cell>
          <cell r="E311" t="str">
            <v>基于视频监测的城市道路二次拥堵缓解系统</v>
          </cell>
          <cell r="F311" t="str">
            <v>一年期</v>
          </cell>
          <cell r="G311">
            <v>1000</v>
          </cell>
          <cell r="H311" t="str">
            <v>戴荣基</v>
          </cell>
        </row>
        <row r="312">
          <cell r="A312" t="str">
            <v>202110412001</v>
          </cell>
          <cell r="B312">
            <v>2023</v>
          </cell>
          <cell r="C312" t="str">
            <v>校级</v>
          </cell>
          <cell r="D312" t="str">
            <v>X20230703</v>
          </cell>
          <cell r="E312" t="str">
            <v xml:space="preserve"> 基于VR的火场逃生与规范灭火教育平台的研制</v>
          </cell>
          <cell r="F312" t="str">
            <v>一年期</v>
          </cell>
          <cell r="G312">
            <v>1000</v>
          </cell>
          <cell r="H312" t="str">
            <v>龚鑫杰</v>
          </cell>
        </row>
        <row r="313">
          <cell r="A313" t="str">
            <v>202110412035</v>
          </cell>
          <cell r="B313">
            <v>2023</v>
          </cell>
          <cell r="C313" t="str">
            <v>校级</v>
          </cell>
          <cell r="D313" t="str">
            <v>X20230704</v>
          </cell>
          <cell r="E313" t="str">
            <v>企业安全文化研究</v>
          </cell>
          <cell r="F313" t="str">
            <v>一年期</v>
          </cell>
          <cell r="G313">
            <v>1000</v>
          </cell>
          <cell r="H313" t="str">
            <v>刘仕海</v>
          </cell>
        </row>
        <row r="314">
          <cell r="A314" t="str">
            <v>202210412041</v>
          </cell>
          <cell r="B314">
            <v>2023</v>
          </cell>
          <cell r="C314" t="str">
            <v>校级</v>
          </cell>
          <cell r="D314" t="str">
            <v>X20230705</v>
          </cell>
          <cell r="E314" t="str">
            <v>船体密闭自适应潮位摆板式发电装置设施设计</v>
          </cell>
          <cell r="F314" t="str">
            <v>一年期</v>
          </cell>
          <cell r="G314">
            <v>1000</v>
          </cell>
          <cell r="H314" t="str">
            <v>顾嘉誉</v>
          </cell>
        </row>
        <row r="315">
          <cell r="A315" t="str">
            <v>202010412031</v>
          </cell>
          <cell r="B315">
            <v>2023</v>
          </cell>
          <cell r="C315" t="str">
            <v>校级</v>
          </cell>
          <cell r="D315" t="str">
            <v>X20230706</v>
          </cell>
          <cell r="E315" t="str">
            <v>豪华游轮火灾情况下波浪对火灾烟气蔓延特性影响的实验研究</v>
          </cell>
          <cell r="F315" t="str">
            <v>一年期</v>
          </cell>
          <cell r="G315">
            <v>1000</v>
          </cell>
          <cell r="H315" t="str">
            <v>杨宇琴</v>
          </cell>
        </row>
        <row r="316">
          <cell r="A316" t="str">
            <v>202110412017</v>
          </cell>
          <cell r="B316">
            <v>2023</v>
          </cell>
          <cell r="C316" t="str">
            <v>校级</v>
          </cell>
          <cell r="D316" t="str">
            <v>X20230707</v>
          </cell>
          <cell r="E316" t="str">
            <v>一种船舶晃荡作用下的燃烧火焰特征采集实验平台设计</v>
          </cell>
          <cell r="F316" t="str">
            <v>一年期</v>
          </cell>
          <cell r="G316">
            <v>1000</v>
          </cell>
          <cell r="H316" t="str">
            <v>徐仕馗</v>
          </cell>
        </row>
        <row r="317">
          <cell r="A317" t="str">
            <v>202110412051</v>
          </cell>
          <cell r="B317">
            <v>2023</v>
          </cell>
          <cell r="C317" t="str">
            <v>校级</v>
          </cell>
          <cell r="D317" t="str">
            <v>X20230708</v>
          </cell>
          <cell r="E317" t="str">
            <v>无障碍电动轮椅设计</v>
          </cell>
          <cell r="F317" t="str">
            <v>一年期</v>
          </cell>
          <cell r="G317">
            <v>1000</v>
          </cell>
          <cell r="H317" t="str">
            <v>朱婧睿</v>
          </cell>
        </row>
        <row r="318">
          <cell r="A318" t="str">
            <v>212110412028</v>
          </cell>
          <cell r="B318">
            <v>2023</v>
          </cell>
          <cell r="C318" t="str">
            <v>校级</v>
          </cell>
          <cell r="D318" t="str">
            <v>X20230709</v>
          </cell>
          <cell r="E318" t="str">
            <v>基于三维视角的楼梯区域行人疏散行为实验及仿真研究</v>
          </cell>
          <cell r="F318" t="str">
            <v>一年期</v>
          </cell>
          <cell r="G318">
            <v>1000</v>
          </cell>
          <cell r="H318" t="str">
            <v>张晨朝</v>
          </cell>
        </row>
        <row r="319">
          <cell r="A319" t="str">
            <v>202110415016</v>
          </cell>
          <cell r="B319">
            <v>2023</v>
          </cell>
          <cell r="C319" t="str">
            <v>校级</v>
          </cell>
          <cell r="D319" t="str">
            <v>X20230710</v>
          </cell>
          <cell r="E319" t="str">
            <v>在模拟火驱氧化环境中Si对激光熔覆Fe-5Cr涂层氧化性能影响研究</v>
          </cell>
          <cell r="F319" t="str">
            <v>一年期</v>
          </cell>
          <cell r="G319">
            <v>1000</v>
          </cell>
          <cell r="H319" t="str">
            <v>杨泰</v>
          </cell>
        </row>
        <row r="320">
          <cell r="A320" t="str">
            <v>202110415030</v>
          </cell>
          <cell r="B320">
            <v>2023</v>
          </cell>
          <cell r="C320" t="str">
            <v>校级</v>
          </cell>
          <cell r="D320" t="str">
            <v>X20230711</v>
          </cell>
          <cell r="E320" t="str">
            <v>FH32船用钢板在模拟极地破冰环境中的冰载荷冲蚀磨损性能研究</v>
          </cell>
          <cell r="F320" t="str">
            <v>两年期</v>
          </cell>
          <cell r="G320">
            <v>1000</v>
          </cell>
          <cell r="H320" t="str">
            <v>张任毅</v>
          </cell>
        </row>
        <row r="321">
          <cell r="A321" t="str">
            <v>202110415059</v>
          </cell>
          <cell r="B321">
            <v>2023</v>
          </cell>
          <cell r="C321" t="str">
            <v>校级</v>
          </cell>
          <cell r="D321" t="str">
            <v>X20230712</v>
          </cell>
          <cell r="E321" t="str">
            <v>光照对于产色素微生物腐蚀行为的影响机制研究</v>
          </cell>
          <cell r="F321" t="str">
            <v>一年期</v>
          </cell>
          <cell r="G321">
            <v>1000</v>
          </cell>
          <cell r="H321" t="str">
            <v>蒋智莹</v>
          </cell>
        </row>
        <row r="322">
          <cell r="A322" t="str">
            <v>202010415046</v>
          </cell>
          <cell r="B322">
            <v>2023</v>
          </cell>
          <cell r="C322" t="str">
            <v>校级</v>
          </cell>
          <cell r="D322" t="str">
            <v>X20230713</v>
          </cell>
          <cell r="E322" t="str">
            <v>具有耐蚀和耐污性能的水性可剥离材料</v>
          </cell>
          <cell r="F322" t="str">
            <v>两年期</v>
          </cell>
          <cell r="G322">
            <v>1000</v>
          </cell>
          <cell r="H322" t="str">
            <v>张建凯</v>
          </cell>
        </row>
        <row r="323">
          <cell r="A323" t="str">
            <v>202210415021</v>
          </cell>
          <cell r="B323">
            <v>2023</v>
          </cell>
          <cell r="C323" t="str">
            <v>校级</v>
          </cell>
          <cell r="D323" t="str">
            <v>X20230714</v>
          </cell>
          <cell r="E323" t="str">
            <v>一种小型船体主动自平衡系统设计与实现</v>
          </cell>
          <cell r="F323" t="str">
            <v>一年期</v>
          </cell>
          <cell r="G323">
            <v>1000</v>
          </cell>
          <cell r="H323" t="str">
            <v>韩耀宇</v>
          </cell>
        </row>
        <row r="324">
          <cell r="A324" t="str">
            <v>202210415040</v>
          </cell>
          <cell r="B324">
            <v>2023</v>
          </cell>
          <cell r="C324" t="str">
            <v>校级</v>
          </cell>
          <cell r="D324" t="str">
            <v>X20230715</v>
          </cell>
          <cell r="E324" t="str">
            <v>用于海水微塑料检测的高灵敏SERS传感器</v>
          </cell>
          <cell r="F324" t="str">
            <v>两年期</v>
          </cell>
          <cell r="G324">
            <v>1000</v>
          </cell>
          <cell r="H324" t="str">
            <v>郑豪岩</v>
          </cell>
        </row>
        <row r="325">
          <cell r="A325" t="str">
            <v>202110415055</v>
          </cell>
          <cell r="B325">
            <v>2023</v>
          </cell>
          <cell r="C325" t="str">
            <v>校级</v>
          </cell>
          <cell r="D325" t="str">
            <v>X20230716</v>
          </cell>
          <cell r="E325" t="str">
            <v>Fe单晶力学化学效应第一性原理计算</v>
          </cell>
          <cell r="F325" t="str">
            <v>一年期</v>
          </cell>
          <cell r="G325">
            <v>1000</v>
          </cell>
          <cell r="H325" t="str">
            <v>杨璐嘉</v>
          </cell>
        </row>
        <row r="326">
          <cell r="A326" t="str">
            <v>202110415012</v>
          </cell>
          <cell r="B326">
            <v>2023</v>
          </cell>
          <cell r="C326" t="str">
            <v>校级</v>
          </cell>
          <cell r="D326" t="str">
            <v>X20230717</v>
          </cell>
          <cell r="E326" t="str">
            <v>纳米颗粒增强高熵合金复合材料</v>
          </cell>
          <cell r="F326" t="str">
            <v>一年期</v>
          </cell>
          <cell r="G326">
            <v>1000</v>
          </cell>
          <cell r="H326" t="str">
            <v>李文阳</v>
          </cell>
        </row>
        <row r="327">
          <cell r="A327" t="str">
            <v>202110415054</v>
          </cell>
          <cell r="B327">
            <v>2023</v>
          </cell>
          <cell r="C327" t="str">
            <v>校级</v>
          </cell>
          <cell r="D327" t="str">
            <v>X20230718</v>
          </cell>
          <cell r="E327" t="str">
            <v>新型可见光响应的TiO2纳米片的表面效应及光催化性能研究</v>
          </cell>
          <cell r="F327" t="str">
            <v>一年期</v>
          </cell>
          <cell r="G327">
            <v>1000</v>
          </cell>
          <cell r="H327" t="str">
            <v>蒋开阳</v>
          </cell>
        </row>
        <row r="328">
          <cell r="A328" t="str">
            <v>202010111284</v>
          </cell>
          <cell r="B328">
            <v>2023</v>
          </cell>
          <cell r="C328" t="str">
            <v>校级</v>
          </cell>
          <cell r="D328" t="str">
            <v>X20230719</v>
          </cell>
          <cell r="E328" t="str">
            <v>碲化铋基热电器件的研制及其在船舶柴油机废热温差发电的应用</v>
          </cell>
          <cell r="F328" t="str">
            <v>一年期</v>
          </cell>
          <cell r="G328">
            <v>1000</v>
          </cell>
          <cell r="H328" t="str">
            <v>周明宇</v>
          </cell>
        </row>
        <row r="329">
          <cell r="A329" t="str">
            <v>202110415040</v>
          </cell>
          <cell r="B329">
            <v>2023</v>
          </cell>
          <cell r="C329" t="str">
            <v>校级</v>
          </cell>
          <cell r="D329" t="str">
            <v>X20230720</v>
          </cell>
          <cell r="E329" t="str">
            <v>氮化钛超疏水光热抗冰涂层制备研究</v>
          </cell>
          <cell r="F329" t="str">
            <v>一年期</v>
          </cell>
          <cell r="G329">
            <v>1000</v>
          </cell>
          <cell r="H329" t="str">
            <v>李卫宇</v>
          </cell>
        </row>
        <row r="330">
          <cell r="A330" t="str">
            <v>201910415021</v>
          </cell>
          <cell r="B330">
            <v>2023</v>
          </cell>
          <cell r="C330" t="str">
            <v>校级</v>
          </cell>
          <cell r="D330" t="str">
            <v>X20230721</v>
          </cell>
          <cell r="E330" t="str">
            <v>碳纳米管/金属界面键合机理研究</v>
          </cell>
          <cell r="F330" t="str">
            <v>一年期</v>
          </cell>
          <cell r="G330">
            <v>1000</v>
          </cell>
          <cell r="H330" t="str">
            <v>林琨灿</v>
          </cell>
        </row>
        <row r="331">
          <cell r="A331" t="str">
            <v>202110415035</v>
          </cell>
          <cell r="B331">
            <v>2023</v>
          </cell>
          <cell r="C331" t="str">
            <v>校级</v>
          </cell>
          <cell r="D331" t="str">
            <v>X20230722</v>
          </cell>
          <cell r="E331" t="str">
            <v>3D打印新能源汽车铝合金电机壳技术开发</v>
          </cell>
          <cell r="F331" t="str">
            <v>两年期</v>
          </cell>
          <cell r="G331">
            <v>1000</v>
          </cell>
          <cell r="H331" t="str">
            <v>阮诚凯</v>
          </cell>
        </row>
        <row r="332">
          <cell r="A332" t="str">
            <v>202010413002</v>
          </cell>
          <cell r="B332">
            <v>2023</v>
          </cell>
          <cell r="C332" t="str">
            <v>校级</v>
          </cell>
          <cell r="D332" t="str">
            <v>X20230723</v>
          </cell>
          <cell r="E332" t="str">
            <v>振荡浮子式波浪能发电装置设计</v>
          </cell>
          <cell r="F332" t="str">
            <v>一年期</v>
          </cell>
          <cell r="G332">
            <v>1000</v>
          </cell>
          <cell r="H332" t="str">
            <v>姚华龙</v>
          </cell>
        </row>
        <row r="333">
          <cell r="A333" t="str">
            <v>202010413014</v>
          </cell>
          <cell r="B333">
            <v>2023</v>
          </cell>
          <cell r="C333" t="str">
            <v>校级</v>
          </cell>
          <cell r="D333" t="str">
            <v>X20230724</v>
          </cell>
          <cell r="E333" t="str">
            <v>基于人工智能方法船舶航速优化模型研究</v>
          </cell>
          <cell r="F333" t="str">
            <v>一年期</v>
          </cell>
          <cell r="G333">
            <v>1000</v>
          </cell>
          <cell r="H333" t="str">
            <v>吴沛思佳</v>
          </cell>
        </row>
        <row r="334">
          <cell r="A334" t="str">
            <v>202210413034</v>
          </cell>
          <cell r="B334">
            <v>2023</v>
          </cell>
          <cell r="C334" t="str">
            <v>校级</v>
          </cell>
          <cell r="D334" t="str">
            <v>X20230725</v>
          </cell>
          <cell r="E334" t="str">
            <v>覆盖多孔介质层的潜艇减振降噪机理研究</v>
          </cell>
          <cell r="F334" t="str">
            <v>一年期</v>
          </cell>
          <cell r="G334">
            <v>1000</v>
          </cell>
          <cell r="H334" t="str">
            <v>何羽迪</v>
          </cell>
        </row>
        <row r="335">
          <cell r="A335" t="str">
            <v>202110413038</v>
          </cell>
          <cell r="B335">
            <v>2023</v>
          </cell>
          <cell r="C335" t="str">
            <v>校级</v>
          </cell>
          <cell r="D335" t="str">
            <v>X20230726</v>
          </cell>
          <cell r="E335" t="str">
            <v>限制水域中的船舶路径跟踪控制</v>
          </cell>
          <cell r="F335" t="str">
            <v>一年期</v>
          </cell>
          <cell r="G335">
            <v>1000</v>
          </cell>
          <cell r="H335" t="str">
            <v>梁一帆</v>
          </cell>
        </row>
        <row r="336">
          <cell r="A336" t="str">
            <v>202110413002</v>
          </cell>
          <cell r="B336">
            <v>2023</v>
          </cell>
          <cell r="C336" t="str">
            <v>校级</v>
          </cell>
          <cell r="D336" t="str">
            <v>X20230727</v>
          </cell>
          <cell r="E336" t="str">
            <v>小型潜艇的物理防撞装置研究</v>
          </cell>
          <cell r="F336" t="str">
            <v>一年期</v>
          </cell>
          <cell r="G336">
            <v>1000</v>
          </cell>
          <cell r="H336" t="str">
            <v>周波</v>
          </cell>
        </row>
        <row r="337">
          <cell r="A337" t="str">
            <v>202110413059</v>
          </cell>
          <cell r="B337">
            <v>2023</v>
          </cell>
          <cell r="C337" t="str">
            <v>校级</v>
          </cell>
          <cell r="D337" t="str">
            <v>X20230728</v>
          </cell>
          <cell r="E337" t="str">
            <v>具有智能引导航行功能的船模设计与制作</v>
          </cell>
          <cell r="F337" t="str">
            <v>两年期</v>
          </cell>
          <cell r="G337">
            <v>1000</v>
          </cell>
          <cell r="H337" t="str">
            <v>陆斐</v>
          </cell>
        </row>
        <row r="338">
          <cell r="A338" t="str">
            <v>202110413043</v>
          </cell>
          <cell r="B338">
            <v>2023</v>
          </cell>
          <cell r="C338" t="str">
            <v>校级</v>
          </cell>
          <cell r="D338" t="str">
            <v>X20230729</v>
          </cell>
          <cell r="E338" t="str">
            <v>气腔减阻船的相关研究</v>
          </cell>
          <cell r="F338" t="str">
            <v>一年期</v>
          </cell>
          <cell r="G338">
            <v>1000</v>
          </cell>
          <cell r="H338" t="str">
            <v>高煜豪</v>
          </cell>
        </row>
        <row r="339">
          <cell r="A339" t="str">
            <v>202210413042</v>
          </cell>
          <cell r="B339">
            <v>2023</v>
          </cell>
          <cell r="C339" t="str">
            <v>校级</v>
          </cell>
          <cell r="D339" t="str">
            <v>X20230730</v>
          </cell>
          <cell r="E339" t="str">
            <v>一种可伸缩转筒帆及其优化</v>
          </cell>
          <cell r="F339" t="str">
            <v>一年期</v>
          </cell>
          <cell r="G339">
            <v>1000</v>
          </cell>
          <cell r="H339" t="str">
            <v>王登峰</v>
          </cell>
        </row>
        <row r="340">
          <cell r="A340" t="str">
            <v>202110413042</v>
          </cell>
          <cell r="B340">
            <v>2023</v>
          </cell>
          <cell r="C340" t="str">
            <v>校级</v>
          </cell>
          <cell r="D340" t="str">
            <v>X20230731</v>
          </cell>
          <cell r="E340" t="str">
            <v>一种水面高速单体无人艇航行性能综合优化方法研究</v>
          </cell>
          <cell r="F340" t="str">
            <v>一年期</v>
          </cell>
          <cell r="G340">
            <v>1000</v>
          </cell>
          <cell r="H340" t="str">
            <v>王璞镌</v>
          </cell>
        </row>
        <row r="341">
          <cell r="A341" t="str">
            <v>202110413012</v>
          </cell>
          <cell r="B341">
            <v>2023</v>
          </cell>
          <cell r="C341" t="str">
            <v>校级</v>
          </cell>
          <cell r="D341" t="str">
            <v>X20230732</v>
          </cell>
          <cell r="E341" t="str">
            <v>一种基于miura折叠的浮式光伏装置</v>
          </cell>
          <cell r="F341" t="str">
            <v>一年期</v>
          </cell>
          <cell r="G341">
            <v>1000</v>
          </cell>
          <cell r="H341" t="str">
            <v>周涛</v>
          </cell>
        </row>
        <row r="342">
          <cell r="A342" t="str">
            <v>202110413032</v>
          </cell>
          <cell r="B342">
            <v>2023</v>
          </cell>
          <cell r="C342" t="str">
            <v>校级</v>
          </cell>
          <cell r="D342" t="str">
            <v>X20230733</v>
          </cell>
          <cell r="E342" t="str">
            <v>全垫升式气垫船模型的设计与制作</v>
          </cell>
          <cell r="F342" t="str">
            <v>一年期</v>
          </cell>
          <cell r="G342">
            <v>1000</v>
          </cell>
          <cell r="H342" t="str">
            <v>蔡雯倩</v>
          </cell>
        </row>
        <row r="343">
          <cell r="A343" t="str">
            <v>202110121169</v>
          </cell>
          <cell r="B343">
            <v>2023</v>
          </cell>
          <cell r="C343" t="str">
            <v>校级</v>
          </cell>
          <cell r="D343" t="str">
            <v>X20230734</v>
          </cell>
          <cell r="E343" t="str">
            <v>多功能无人艇设计与试验</v>
          </cell>
          <cell r="F343" t="str">
            <v>一年期</v>
          </cell>
          <cell r="G343">
            <v>1000</v>
          </cell>
          <cell r="H343" t="str">
            <v>沈剑</v>
          </cell>
        </row>
        <row r="344">
          <cell r="A344" t="str">
            <v>202110413050</v>
          </cell>
          <cell r="B344">
            <v>2023</v>
          </cell>
          <cell r="C344" t="str">
            <v>校级</v>
          </cell>
          <cell r="D344" t="str">
            <v>X20230735</v>
          </cell>
          <cell r="E344" t="str">
            <v>高海况下多拖轮智能靠泊仿真</v>
          </cell>
          <cell r="F344" t="str">
            <v>一年期</v>
          </cell>
          <cell r="G344">
            <v>1000</v>
          </cell>
          <cell r="H344" t="str">
            <v>邓文平</v>
          </cell>
        </row>
        <row r="345">
          <cell r="A345" t="str">
            <v>202210413065</v>
          </cell>
          <cell r="B345">
            <v>2023</v>
          </cell>
          <cell r="C345" t="str">
            <v>校级</v>
          </cell>
          <cell r="D345" t="str">
            <v>X20230736</v>
          </cell>
          <cell r="E345" t="str">
            <v>漂浮光伏自动化系泊调整装置</v>
          </cell>
          <cell r="F345" t="str">
            <v>一年期</v>
          </cell>
          <cell r="G345">
            <v>1000</v>
          </cell>
          <cell r="H345" t="str">
            <v>李甜甜</v>
          </cell>
        </row>
        <row r="346">
          <cell r="A346" t="str">
            <v>202010413034</v>
          </cell>
          <cell r="B346">
            <v>2023</v>
          </cell>
          <cell r="C346" t="str">
            <v>校级</v>
          </cell>
          <cell r="D346" t="str">
            <v>X20230737</v>
          </cell>
          <cell r="E346" t="str">
            <v>艉压浪板对船舶航行运动影响研究</v>
          </cell>
          <cell r="F346" t="str">
            <v>一年期</v>
          </cell>
          <cell r="G346">
            <v>1000</v>
          </cell>
          <cell r="H346" t="str">
            <v>吴彩弘</v>
          </cell>
        </row>
        <row r="347">
          <cell r="A347" t="str">
            <v>202110414017</v>
          </cell>
          <cell r="B347">
            <v>2023</v>
          </cell>
          <cell r="C347" t="str">
            <v>校级</v>
          </cell>
          <cell r="D347" t="str">
            <v>X20230738</v>
          </cell>
          <cell r="E347" t="str">
            <v>上海海岸软土区单桩竖向承载力计算</v>
          </cell>
          <cell r="F347" t="str">
            <v>一年期</v>
          </cell>
          <cell r="G347">
            <v>1000</v>
          </cell>
          <cell r="H347" t="str">
            <v>刘力荣</v>
          </cell>
        </row>
        <row r="348">
          <cell r="A348" t="str">
            <v>202110414007</v>
          </cell>
          <cell r="B348">
            <v>2023</v>
          </cell>
          <cell r="C348" t="str">
            <v>校级</v>
          </cell>
          <cell r="D348" t="str">
            <v>X20230739</v>
          </cell>
          <cell r="E348" t="str">
            <v xml:space="preserve">基于颤振性能的桥梁开口断面主梁气动外形优化分析与设计     </v>
          </cell>
          <cell r="F348" t="str">
            <v>一年期</v>
          </cell>
          <cell r="G348">
            <v>1000</v>
          </cell>
          <cell r="H348" t="str">
            <v>尚美彤</v>
          </cell>
        </row>
        <row r="349">
          <cell r="A349" t="str">
            <v>202110414002</v>
          </cell>
          <cell r="B349">
            <v>2023</v>
          </cell>
          <cell r="C349" t="str">
            <v>校级</v>
          </cell>
          <cell r="D349" t="str">
            <v>X20230740</v>
          </cell>
          <cell r="E349" t="str">
            <v>水平载荷作用下部分插入大直径桩承载力计算</v>
          </cell>
          <cell r="F349" t="str">
            <v>一年期</v>
          </cell>
          <cell r="G349">
            <v>1000</v>
          </cell>
          <cell r="H349" t="str">
            <v>杨顺丽</v>
          </cell>
        </row>
        <row r="350">
          <cell r="A350" t="str">
            <v>202110414033</v>
          </cell>
          <cell r="B350">
            <v>2023</v>
          </cell>
          <cell r="C350" t="str">
            <v>校级</v>
          </cell>
          <cell r="D350" t="str">
            <v>X20230741</v>
          </cell>
          <cell r="E350" t="str">
            <v>BIM 技术在重力式码头沉箱预制可视化中的应用</v>
          </cell>
          <cell r="F350" t="str">
            <v>一年期</v>
          </cell>
          <cell r="G350">
            <v>1000</v>
          </cell>
          <cell r="H350" t="str">
            <v>彭语嫣</v>
          </cell>
        </row>
        <row r="351">
          <cell r="A351" t="str">
            <v>202110414015</v>
          </cell>
          <cell r="B351">
            <v>2023</v>
          </cell>
          <cell r="C351" t="str">
            <v>校级</v>
          </cell>
          <cell r="D351" t="str">
            <v>X20230742</v>
          </cell>
          <cell r="E351" t="str">
            <v>老旧码头结构改造方案的相关性研究</v>
          </cell>
          <cell r="F351" t="str">
            <v>一年期</v>
          </cell>
          <cell r="G351">
            <v>1000</v>
          </cell>
          <cell r="H351" t="str">
            <v>臧御博</v>
          </cell>
        </row>
        <row r="352">
          <cell r="A352" t="str">
            <v>202110414079</v>
          </cell>
          <cell r="B352">
            <v>2023</v>
          </cell>
          <cell r="C352" t="str">
            <v>校级</v>
          </cell>
          <cell r="D352" t="str">
            <v>X20230743</v>
          </cell>
          <cell r="E352" t="str">
            <v>主跨1200m全封闭箱组合桥面板组合梁斜拉桥试设计及静力性能分析</v>
          </cell>
          <cell r="F352" t="str">
            <v>一年期</v>
          </cell>
          <cell r="G352">
            <v>1000</v>
          </cell>
          <cell r="H352" t="str">
            <v>杨恩博</v>
          </cell>
        </row>
        <row r="353">
          <cell r="A353" t="str">
            <v>202010414042</v>
          </cell>
          <cell r="B353">
            <v>2023</v>
          </cell>
          <cell r="C353" t="str">
            <v>校级</v>
          </cell>
          <cell r="D353" t="str">
            <v>X20230744</v>
          </cell>
          <cell r="E353" t="str">
            <v>钢筋截断长度对不均匀锈蚀钢筋混凝土梁可靠性影响分析</v>
          </cell>
          <cell r="F353" t="str">
            <v>一年期</v>
          </cell>
          <cell r="G353">
            <v>1000</v>
          </cell>
          <cell r="H353" t="str">
            <v>赵晓阳</v>
          </cell>
        </row>
        <row r="354">
          <cell r="A354" t="str">
            <v>202010414079</v>
          </cell>
          <cell r="B354">
            <v>2023</v>
          </cell>
          <cell r="C354" t="str">
            <v>校级</v>
          </cell>
          <cell r="D354" t="str">
            <v>X20230745</v>
          </cell>
          <cell r="E354" t="str">
            <v>钢筋锈蚀速率对不均匀锈蚀钢筋混凝土梁可靠性退化影响研究</v>
          </cell>
          <cell r="F354" t="str">
            <v>一年期</v>
          </cell>
          <cell r="G354">
            <v>1000</v>
          </cell>
          <cell r="H354" t="str">
            <v>周欣欣</v>
          </cell>
        </row>
        <row r="355">
          <cell r="A355" t="str">
            <v>202110411004</v>
          </cell>
          <cell r="B355">
            <v>2023</v>
          </cell>
          <cell r="C355" t="str">
            <v>校级</v>
          </cell>
          <cell r="D355" t="str">
            <v>X20230746</v>
          </cell>
          <cell r="E355" t="str">
            <v>海绵港口设施GIS系统研发</v>
          </cell>
          <cell r="F355" t="str">
            <v>一年期</v>
          </cell>
          <cell r="G355">
            <v>1000</v>
          </cell>
          <cell r="H355" t="str">
            <v>陆宇尧</v>
          </cell>
        </row>
        <row r="356">
          <cell r="A356" t="str">
            <v>202110411022</v>
          </cell>
          <cell r="B356">
            <v>2023</v>
          </cell>
          <cell r="C356" t="str">
            <v>校级</v>
          </cell>
          <cell r="D356" t="str">
            <v>X20230747</v>
          </cell>
          <cell r="E356" t="str">
            <v>上海典型滩涂准实时监测及冲刷预警研究</v>
          </cell>
          <cell r="F356" t="str">
            <v>一年期</v>
          </cell>
          <cell r="G356">
            <v>1000</v>
          </cell>
          <cell r="H356" t="str">
            <v>田野</v>
          </cell>
        </row>
        <row r="357">
          <cell r="A357" t="str">
            <v>202110411017</v>
          </cell>
          <cell r="B357">
            <v>2023</v>
          </cell>
          <cell r="C357" t="str">
            <v>校级</v>
          </cell>
          <cell r="D357" t="str">
            <v>X20230748</v>
          </cell>
          <cell r="E357" t="str">
            <v>基于自动化机舱尾气污染评估和影响消除</v>
          </cell>
          <cell r="F357" t="str">
            <v>一年期</v>
          </cell>
          <cell r="G357">
            <v>1000</v>
          </cell>
          <cell r="H357" t="str">
            <v>王蕾</v>
          </cell>
        </row>
        <row r="358">
          <cell r="A358" t="str">
            <v>202110411016</v>
          </cell>
          <cell r="B358">
            <v>2023</v>
          </cell>
          <cell r="C358" t="str">
            <v>校级</v>
          </cell>
          <cell r="D358" t="str">
            <v>X20230749</v>
          </cell>
          <cell r="E358" t="str">
            <v>有机金属框架类催化剂在电催化降解环境中有机污染物的应用研究</v>
          </cell>
          <cell r="F358" t="str">
            <v>一年期</v>
          </cell>
          <cell r="G358">
            <v>1000</v>
          </cell>
          <cell r="H358" t="str">
            <v>杨德媛</v>
          </cell>
        </row>
        <row r="359">
          <cell r="A359" t="str">
            <v>202110411024</v>
          </cell>
          <cell r="B359">
            <v>2023</v>
          </cell>
          <cell r="C359" t="str">
            <v>校级</v>
          </cell>
          <cell r="D359" t="str">
            <v>X20230750</v>
          </cell>
          <cell r="E359" t="str">
            <v>MOF催化剂的制备及其表征</v>
          </cell>
          <cell r="F359" t="str">
            <v>一年期</v>
          </cell>
          <cell r="G359">
            <v>1000</v>
          </cell>
          <cell r="H359" t="str">
            <v>郑翔宇</v>
          </cell>
        </row>
        <row r="360">
          <cell r="A360" t="str">
            <v>202010411031</v>
          </cell>
          <cell r="B360">
            <v>2023</v>
          </cell>
          <cell r="C360" t="str">
            <v>校级</v>
          </cell>
          <cell r="D360" t="str">
            <v>X20230751</v>
          </cell>
          <cell r="E360" t="str">
            <v>基于“互联网+”的可回收垃圾智能回收系统设计</v>
          </cell>
          <cell r="F360" t="str">
            <v>一年期</v>
          </cell>
          <cell r="G360">
            <v>1000</v>
          </cell>
          <cell r="H360" t="str">
            <v>胡晨阳</v>
          </cell>
        </row>
        <row r="361">
          <cell r="A361" t="str">
            <v>202110711372</v>
          </cell>
          <cell r="B361">
            <v>2023</v>
          </cell>
          <cell r="C361" t="str">
            <v>校级</v>
          </cell>
          <cell r="D361" t="str">
            <v>X20230752</v>
          </cell>
          <cell r="E361" t="str">
            <v>基于投入与产出的低碳校园优化</v>
          </cell>
          <cell r="F361" t="str">
            <v>一年期</v>
          </cell>
          <cell r="G361">
            <v>1000</v>
          </cell>
          <cell r="H361" t="str">
            <v>刘素欣</v>
          </cell>
        </row>
        <row r="362">
          <cell r="A362">
            <v>202110810102</v>
          </cell>
          <cell r="B362">
            <v>2023</v>
          </cell>
          <cell r="C362" t="str">
            <v>国家级</v>
          </cell>
          <cell r="D362" t="str">
            <v>G20230801</v>
          </cell>
          <cell r="E362" t="str">
            <v>IMO法律类提案语言特征研究——
兼谈如何提升中国在国际海事组织的话语权</v>
          </cell>
          <cell r="F362" t="str">
            <v>一年期</v>
          </cell>
          <cell r="G362">
            <v>5000</v>
          </cell>
          <cell r="H362" t="str">
            <v>马可名</v>
          </cell>
        </row>
        <row r="363">
          <cell r="A363" t="str">
            <v>202110810067</v>
          </cell>
          <cell r="B363">
            <v>2023</v>
          </cell>
          <cell r="C363" t="str">
            <v>国家级</v>
          </cell>
          <cell r="D363" t="str">
            <v>G20230802</v>
          </cell>
          <cell r="E363" t="str">
            <v>基于语料库的中国特色大国外交多模态话语研究——
以纪录片《大国外交》为例</v>
          </cell>
          <cell r="F363" t="str">
            <v>一年期</v>
          </cell>
          <cell r="G363">
            <v>5000</v>
          </cell>
          <cell r="H363" t="str">
            <v>缪旭</v>
          </cell>
        </row>
        <row r="364">
          <cell r="A364" t="str">
            <v>202110831051</v>
          </cell>
          <cell r="B364">
            <v>2023</v>
          </cell>
          <cell r="C364" t="str">
            <v>市级</v>
          </cell>
          <cell r="D364" t="str">
            <v>S20230801</v>
          </cell>
          <cell r="E364" t="str">
            <v>上海临港新片区外籍人才语言服务现状及发展对策探析</v>
          </cell>
          <cell r="F364" t="str">
            <v>一年期</v>
          </cell>
          <cell r="G364">
            <v>5000</v>
          </cell>
          <cell r="H364" t="str">
            <v>李世杰</v>
          </cell>
        </row>
        <row r="365">
          <cell r="A365" t="str">
            <v>202110831036</v>
          </cell>
          <cell r="B365">
            <v>2023</v>
          </cell>
          <cell r="C365" t="str">
            <v>市级</v>
          </cell>
          <cell r="D365" t="str">
            <v>S20230802</v>
          </cell>
          <cell r="E365" t="str">
            <v>语言经济学视角下日本中餐厅的菜单语言服务研究</v>
          </cell>
          <cell r="F365" t="str">
            <v>一年期</v>
          </cell>
          <cell r="G365">
            <v>5000</v>
          </cell>
          <cell r="H365" t="str">
            <v>卢奕知</v>
          </cell>
        </row>
        <row r="366">
          <cell r="A366" t="str">
            <v>202110810099</v>
          </cell>
          <cell r="B366">
            <v>2023</v>
          </cell>
          <cell r="C366" t="str">
            <v>市级</v>
          </cell>
          <cell r="D366" t="str">
            <v>S20230803</v>
          </cell>
          <cell r="E366" t="str">
            <v>基于语料库的美国与“一带一路”成员国对中国的态度比较研究——以大型海事报道为例</v>
          </cell>
          <cell r="F366" t="str">
            <v>一年期</v>
          </cell>
          <cell r="G366">
            <v>5000</v>
          </cell>
          <cell r="H366" t="str">
            <v>谢子欣</v>
          </cell>
        </row>
        <row r="367">
          <cell r="A367" t="str">
            <v>202110810063</v>
          </cell>
          <cell r="B367">
            <v>2023</v>
          </cell>
          <cell r="C367" t="str">
            <v>市级</v>
          </cell>
          <cell r="D367" t="str">
            <v>S20230804</v>
          </cell>
          <cell r="E367" t="str">
            <v>深蓝乐章--中英海洋诗歌对照实践</v>
          </cell>
          <cell r="F367" t="str">
            <v>一年期</v>
          </cell>
          <cell r="G367">
            <v>5000</v>
          </cell>
          <cell r="H367" t="str">
            <v>赵安心</v>
          </cell>
        </row>
        <row r="368">
          <cell r="A368" t="str">
            <v>202010734053</v>
          </cell>
          <cell r="B368">
            <v>2023</v>
          </cell>
          <cell r="C368" t="str">
            <v>市级</v>
          </cell>
          <cell r="D368" t="str">
            <v>S20230805</v>
          </cell>
          <cell r="E368" t="str">
            <v>基于语料库的中英双语人文纪录片中的中国形象研究</v>
          </cell>
          <cell r="F368" t="str">
            <v>一年期</v>
          </cell>
          <cell r="G368">
            <v>5000</v>
          </cell>
          <cell r="H368" t="str">
            <v>周歆颉</v>
          </cell>
        </row>
        <row r="369">
          <cell r="A369" t="str">
            <v>202110831011</v>
          </cell>
          <cell r="B369">
            <v>2023</v>
          </cell>
          <cell r="C369" t="str">
            <v>校级</v>
          </cell>
          <cell r="D369" t="str">
            <v>X20230801</v>
          </cell>
          <cell r="E369" t="str">
            <v>日语终助词的实态研究——
以2000年和2020年流行歌曲为中心</v>
          </cell>
          <cell r="F369" t="str">
            <v>一年期</v>
          </cell>
          <cell r="G369">
            <v>1000</v>
          </cell>
          <cell r="H369" t="str">
            <v>曹蕾</v>
          </cell>
        </row>
        <row r="370">
          <cell r="A370" t="str">
            <v>202110831020</v>
          </cell>
          <cell r="B370">
            <v>2023</v>
          </cell>
          <cell r="C370" t="str">
            <v>校级</v>
          </cell>
          <cell r="D370" t="str">
            <v>X20230802</v>
          </cell>
          <cell r="E370" t="str">
            <v>吉祥物对于地域形象塑造的探究——
以“熊本熊”为中心</v>
          </cell>
          <cell r="F370" t="str">
            <v>一年期</v>
          </cell>
          <cell r="G370">
            <v>1000</v>
          </cell>
          <cell r="H370" t="str">
            <v>陈怡雯</v>
          </cell>
        </row>
        <row r="371">
          <cell r="A371" t="str">
            <v>202110810009</v>
          </cell>
          <cell r="B371">
            <v>2023</v>
          </cell>
          <cell r="C371" t="str">
            <v>校级</v>
          </cell>
          <cell r="D371" t="str">
            <v>X20230803</v>
          </cell>
          <cell r="E371" t="str">
            <v xml:space="preserve">在华留学生对汉语情感表达理解程度的研究——
以汉语赞美语为例 </v>
          </cell>
          <cell r="F371" t="str">
            <v>一年期</v>
          </cell>
          <cell r="G371">
            <v>1000</v>
          </cell>
          <cell r="H371" t="str">
            <v>梁茜雅</v>
          </cell>
        </row>
        <row r="372">
          <cell r="A372" t="str">
            <v>202110810075</v>
          </cell>
          <cell r="B372">
            <v>2023</v>
          </cell>
          <cell r="C372" t="str">
            <v>校级</v>
          </cell>
          <cell r="D372" t="str">
            <v>X20230804</v>
          </cell>
          <cell r="E372" t="str">
            <v>滴水湖国际航运服务创新大会语言服务能力模型建构</v>
          </cell>
          <cell r="F372" t="str">
            <v>一年期</v>
          </cell>
          <cell r="G372">
            <v>1000</v>
          </cell>
          <cell r="H372" t="str">
            <v>欧阳芳琦</v>
          </cell>
        </row>
        <row r="373">
          <cell r="A373" t="str">
            <v>202110810004</v>
          </cell>
          <cell r="B373">
            <v>2023</v>
          </cell>
          <cell r="C373" t="str">
            <v>校级</v>
          </cell>
          <cell r="D373" t="str">
            <v>X20230805</v>
          </cell>
          <cell r="E373" t="str">
            <v>中国海事企业对外网站跨文化适应性调整的比较研究</v>
          </cell>
          <cell r="F373" t="str">
            <v>一年期</v>
          </cell>
          <cell r="G373">
            <v>1000</v>
          </cell>
          <cell r="H373" t="str">
            <v>齐从男</v>
          </cell>
        </row>
        <row r="374">
          <cell r="A374" t="str">
            <v>202110831054</v>
          </cell>
          <cell r="B374">
            <v>2023</v>
          </cell>
          <cell r="C374" t="str">
            <v>校级</v>
          </cell>
          <cell r="D374" t="str">
            <v>X20230806</v>
          </cell>
          <cell r="E374" t="str">
            <v>基于中日2.5次元音乐剧（舞台剧）
发展历程及现状的对比研究</v>
          </cell>
          <cell r="F374" t="str">
            <v>一年期</v>
          </cell>
          <cell r="G374">
            <v>1000</v>
          </cell>
          <cell r="H374" t="str">
            <v>宋雅茹</v>
          </cell>
        </row>
        <row r="375">
          <cell r="A375" t="str">
            <v>202110831033</v>
          </cell>
          <cell r="B375">
            <v>2023</v>
          </cell>
          <cell r="C375" t="str">
            <v>校级</v>
          </cell>
          <cell r="D375" t="str">
            <v>X20230807</v>
          </cell>
          <cell r="E375" t="str">
            <v>海外经历对歧义容忍度及跨文化适应能力的影响</v>
          </cell>
          <cell r="F375" t="str">
            <v>一年期</v>
          </cell>
          <cell r="G375">
            <v>1000</v>
          </cell>
          <cell r="H375" t="str">
            <v>苏楠</v>
          </cell>
        </row>
        <row r="376">
          <cell r="A376" t="str">
            <v>202110831045</v>
          </cell>
          <cell r="B376">
            <v>2023</v>
          </cell>
          <cell r="C376" t="str">
            <v>校级</v>
          </cell>
          <cell r="D376" t="str">
            <v>X20230808</v>
          </cell>
          <cell r="E376" t="str">
            <v>以日本农村为鉴浅析中国农村垃圾分类处理--以WH市SXC镇为例</v>
          </cell>
          <cell r="F376" t="str">
            <v>一年期</v>
          </cell>
          <cell r="G376">
            <v>1000</v>
          </cell>
          <cell r="H376" t="str">
            <v>王汉普</v>
          </cell>
        </row>
        <row r="377">
          <cell r="A377" t="str">
            <v>202110810033</v>
          </cell>
          <cell r="B377">
            <v>2023</v>
          </cell>
          <cell r="C377" t="str">
            <v>校级</v>
          </cell>
          <cell r="D377" t="str">
            <v>X20230809</v>
          </cell>
          <cell r="E377" t="str">
            <v>跨文化视角下中国电商品牌如何提高海外影响力</v>
          </cell>
          <cell r="F377" t="str">
            <v>一年期</v>
          </cell>
          <cell r="G377">
            <v>0</v>
          </cell>
          <cell r="H377" t="str">
            <v>夏乐乐</v>
          </cell>
        </row>
        <row r="378">
          <cell r="A378" t="str">
            <v>202210831054</v>
          </cell>
          <cell r="B378">
            <v>2023</v>
          </cell>
          <cell r="C378" t="str">
            <v>校级</v>
          </cell>
          <cell r="D378" t="str">
            <v>X20230810</v>
          </cell>
          <cell r="E378" t="str">
            <v>日语高考生大学公共外语学习现状、问题及相应对策研究</v>
          </cell>
          <cell r="F378" t="str">
            <v>一年期</v>
          </cell>
          <cell r="G378">
            <v>1000</v>
          </cell>
          <cell r="H378" t="str">
            <v>薛云婷</v>
          </cell>
        </row>
        <row r="379">
          <cell r="A379" t="str">
            <v>202110123074</v>
          </cell>
          <cell r="B379">
            <v>2023</v>
          </cell>
          <cell r="C379" t="str">
            <v>校级</v>
          </cell>
          <cell r="D379" t="str">
            <v>X20230811</v>
          </cell>
          <cell r="E379" t="str">
            <v>中美海洋文学中的人类与海洋关系研究——
以《海里岸上》和《白鲸》为例</v>
          </cell>
          <cell r="F379" t="str">
            <v>一年期</v>
          </cell>
          <cell r="G379">
            <v>1000</v>
          </cell>
          <cell r="H379" t="str">
            <v>郁佳怡</v>
          </cell>
        </row>
        <row r="380">
          <cell r="A380" t="str">
            <v>202111010047</v>
          </cell>
          <cell r="B380">
            <v>2023</v>
          </cell>
          <cell r="C380" t="str">
            <v>国家级</v>
          </cell>
          <cell r="D380" t="str">
            <v>G20230901</v>
          </cell>
          <cell r="E380" t="str">
            <v>用于固体氧化物燃料电池堆的梯形流场设计及传质增强机制研究</v>
          </cell>
          <cell r="F380" t="str">
            <v>一年期</v>
          </cell>
          <cell r="G380">
            <v>5000</v>
          </cell>
          <cell r="H380" t="str">
            <v>梁应极</v>
          </cell>
        </row>
        <row r="381">
          <cell r="A381" t="str">
            <v>202111010063</v>
          </cell>
          <cell r="B381">
            <v>2023</v>
          </cell>
          <cell r="C381" t="str">
            <v>市级</v>
          </cell>
          <cell r="D381" t="str">
            <v>S20230901</v>
          </cell>
          <cell r="E381" t="str">
            <v>Fejer类积分的推广及应用</v>
          </cell>
          <cell r="F381" t="str">
            <v>一年期</v>
          </cell>
          <cell r="G381">
            <v>5000</v>
          </cell>
          <cell r="H381" t="str">
            <v>林枫</v>
          </cell>
        </row>
        <row r="382">
          <cell r="A382" t="str">
            <v>202111010059</v>
          </cell>
          <cell r="B382">
            <v>2023</v>
          </cell>
          <cell r="C382" t="str">
            <v>市级</v>
          </cell>
          <cell r="D382" t="str">
            <v>S20230902</v>
          </cell>
          <cell r="E382" t="str">
            <v>临港新片区热环境效应分析及其影响因素研究</v>
          </cell>
          <cell r="F382" t="str">
            <v>一年期</v>
          </cell>
          <cell r="G382">
            <v>5000</v>
          </cell>
          <cell r="H382" t="str">
            <v>程屹铭</v>
          </cell>
        </row>
        <row r="383">
          <cell r="A383" t="str">
            <v>202111010061</v>
          </cell>
          <cell r="B383">
            <v>2023</v>
          </cell>
          <cell r="C383" t="str">
            <v>校级</v>
          </cell>
          <cell r="D383" t="str">
            <v>X20230901</v>
          </cell>
          <cell r="E383" t="str">
            <v>基于单片机的饭菜价格识别的设备试制</v>
          </cell>
          <cell r="F383" t="str">
            <v>一年期</v>
          </cell>
          <cell r="G383">
            <v>1000</v>
          </cell>
          <cell r="H383" t="str">
            <v>韩悦悦</v>
          </cell>
        </row>
        <row r="384">
          <cell r="A384" t="str">
            <v>202111010048</v>
          </cell>
          <cell r="B384">
            <v>2023</v>
          </cell>
          <cell r="C384" t="str">
            <v>校级</v>
          </cell>
          <cell r="D384" t="str">
            <v>X20230902</v>
          </cell>
          <cell r="E384" t="str">
            <v>基于重参数化曲面的约束降阶问题</v>
          </cell>
          <cell r="F384" t="str">
            <v>一年期</v>
          </cell>
          <cell r="G384">
            <v>1000</v>
          </cell>
          <cell r="H384" t="str">
            <v>李昂</v>
          </cell>
        </row>
        <row r="385">
          <cell r="A385" t="str">
            <v>202011010045</v>
          </cell>
          <cell r="B385">
            <v>2023</v>
          </cell>
          <cell r="C385" t="str">
            <v>校级</v>
          </cell>
          <cell r="D385" t="str">
            <v>X20230903</v>
          </cell>
          <cell r="E385" t="str">
            <v>药物的不同模型结构对药物动力学参数的影响</v>
          </cell>
          <cell r="F385" t="str">
            <v>一年期</v>
          </cell>
          <cell r="G385">
            <v>1000</v>
          </cell>
          <cell r="H385" t="str">
            <v>刘兴宇</v>
          </cell>
        </row>
        <row r="386">
          <cell r="A386" t="str">
            <v>202111010007</v>
          </cell>
          <cell r="B386">
            <v>2023</v>
          </cell>
          <cell r="C386" t="str">
            <v>校级</v>
          </cell>
          <cell r="D386" t="str">
            <v>X20230904</v>
          </cell>
          <cell r="E386" t="str">
            <v>基于数据和模型联合驱动的上海市旅游最佳路线精准预测</v>
          </cell>
          <cell r="F386" t="str">
            <v>一年期</v>
          </cell>
          <cell r="G386">
            <v>1000</v>
          </cell>
          <cell r="H386" t="str">
            <v>朱迪</v>
          </cell>
        </row>
        <row r="387">
          <cell r="A387" t="str">
            <v>202110511071</v>
          </cell>
          <cell r="B387">
            <v>2023</v>
          </cell>
          <cell r="C387" t="str">
            <v>国家级</v>
          </cell>
          <cell r="D387" t="str">
            <v>G20230301</v>
          </cell>
          <cell r="E387" t="str">
            <v>绿色航运及相关法律适配的探讨</v>
          </cell>
          <cell r="F387" t="str">
            <v>一年期</v>
          </cell>
          <cell r="G387">
            <v>5000</v>
          </cell>
          <cell r="H387" t="str">
            <v>覃一珂</v>
          </cell>
        </row>
        <row r="388">
          <cell r="A388" t="str">
            <v>202110511089</v>
          </cell>
          <cell r="B388">
            <v>2023</v>
          </cell>
          <cell r="C388" t="str">
            <v>国家级</v>
          </cell>
          <cell r="D388" t="str">
            <v>G20230302</v>
          </cell>
          <cell r="E388" t="str">
            <v>网络主播违约金
的问题研究以及裁判建议</v>
          </cell>
          <cell r="F388" t="str">
            <v>一年期</v>
          </cell>
          <cell r="G388">
            <v>5000</v>
          </cell>
          <cell r="H388" t="str">
            <v>邓钦云</v>
          </cell>
        </row>
        <row r="389">
          <cell r="A389" t="str">
            <v>202110810121</v>
          </cell>
          <cell r="B389">
            <v>2023</v>
          </cell>
          <cell r="C389" t="str">
            <v>市级</v>
          </cell>
          <cell r="D389" t="str">
            <v>S20230301</v>
          </cell>
          <cell r="E389" t="str">
            <v>高校限用ChatGPT的正当性分析</v>
          </cell>
          <cell r="F389" t="str">
            <v>一年期</v>
          </cell>
          <cell r="G389">
            <v>5000</v>
          </cell>
          <cell r="H389" t="str">
            <v>张馨月</v>
          </cell>
        </row>
        <row r="390">
          <cell r="A390" t="str">
            <v>202110511079</v>
          </cell>
          <cell r="B390">
            <v>2023</v>
          </cell>
          <cell r="C390" t="str">
            <v>市级</v>
          </cell>
          <cell r="D390" t="str">
            <v>S20230302</v>
          </cell>
          <cell r="E390" t="str">
            <v>区块链提单法律问题研究</v>
          </cell>
          <cell r="F390" t="str">
            <v>一年期</v>
          </cell>
          <cell r="G390">
            <v>5000</v>
          </cell>
          <cell r="H390" t="str">
            <v>丁晟</v>
          </cell>
        </row>
        <row r="391">
          <cell r="A391" t="str">
            <v>202110511003</v>
          </cell>
          <cell r="B391">
            <v>2023</v>
          </cell>
          <cell r="C391" t="str">
            <v>市级</v>
          </cell>
          <cell r="D391" t="str">
            <v>S20230303</v>
          </cell>
          <cell r="E391" t="str">
            <v>“爷爷奶奶来学法”——老龄法治云平台搭建</v>
          </cell>
          <cell r="F391" t="str">
            <v>一年期</v>
          </cell>
          <cell r="G391">
            <v>5000</v>
          </cell>
          <cell r="H391" t="str">
            <v>王婷钰</v>
          </cell>
        </row>
        <row r="392">
          <cell r="A392" t="str">
            <v>202110511104</v>
          </cell>
          <cell r="B392">
            <v>2023</v>
          </cell>
          <cell r="C392" t="str">
            <v>市级</v>
          </cell>
          <cell r="D392" t="str">
            <v>S20230304</v>
          </cell>
          <cell r="E392" t="str">
            <v>众包在线纠纷解决机制法律性质研究</v>
          </cell>
          <cell r="F392" t="str">
            <v>两年期</v>
          </cell>
          <cell r="G392">
            <v>5000</v>
          </cell>
          <cell r="H392" t="str">
            <v>王思涵</v>
          </cell>
        </row>
        <row r="393">
          <cell r="A393" t="str">
            <v>202210511099</v>
          </cell>
          <cell r="B393">
            <v>2023</v>
          </cell>
          <cell r="C393" t="str">
            <v>市级</v>
          </cell>
          <cell r="D393" t="str">
            <v>S20230305</v>
          </cell>
          <cell r="E393" t="str">
            <v>数据的限定性赋权模式研究</v>
          </cell>
          <cell r="F393" t="str">
            <v>一年期</v>
          </cell>
          <cell r="G393">
            <v>5000</v>
          </cell>
          <cell r="H393" t="str">
            <v>童馨宇</v>
          </cell>
        </row>
        <row r="394">
          <cell r="A394" t="str">
            <v>202110511078</v>
          </cell>
          <cell r="B394">
            <v>2023</v>
          </cell>
          <cell r="C394" t="str">
            <v>市级</v>
          </cell>
          <cell r="D394" t="str">
            <v>S20230306</v>
          </cell>
          <cell r="E394" t="str">
            <v>中日韩塑料垃圾治理区域合作问题研究</v>
          </cell>
          <cell r="F394" t="str">
            <v>一年期</v>
          </cell>
          <cell r="G394">
            <v>5000</v>
          </cell>
          <cell r="H394" t="str">
            <v>倪王佳</v>
          </cell>
        </row>
        <row r="395">
          <cell r="A395" t="str">
            <v>202110511027</v>
          </cell>
          <cell r="B395">
            <v>2023</v>
          </cell>
          <cell r="C395" t="str">
            <v>校级</v>
          </cell>
          <cell r="D395" t="str">
            <v>X20230301</v>
          </cell>
          <cell r="E395" t="str">
            <v>涉外法治体系建设背景下应对禁诉令博弈的中国之策</v>
          </cell>
          <cell r="F395" t="str">
            <v>一年期</v>
          </cell>
          <cell r="G395">
            <v>1000</v>
          </cell>
          <cell r="H395" t="str">
            <v>顾浩天</v>
          </cell>
        </row>
        <row r="396">
          <cell r="A396" t="str">
            <v>202110810133</v>
          </cell>
          <cell r="B396">
            <v>2023</v>
          </cell>
          <cell r="C396" t="str">
            <v>校级</v>
          </cell>
          <cell r="D396" t="str">
            <v>X20230302</v>
          </cell>
          <cell r="E396" t="str">
            <v>医疗场景下人机协同的人机责任研究——以ChatGPT为例</v>
          </cell>
          <cell r="F396" t="str">
            <v>一年期</v>
          </cell>
          <cell r="G396">
            <v>1000</v>
          </cell>
          <cell r="H396" t="str">
            <v>郑蔼茵</v>
          </cell>
        </row>
        <row r="397">
          <cell r="A397" t="str">
            <v>202010931040</v>
          </cell>
          <cell r="B397">
            <v>2023</v>
          </cell>
          <cell r="C397" t="str">
            <v>校级</v>
          </cell>
          <cell r="D397" t="str">
            <v>X20230303</v>
          </cell>
          <cell r="E397" t="str">
            <v>法学森有话说</v>
          </cell>
          <cell r="F397" t="str">
            <v>一年期</v>
          </cell>
          <cell r="G397">
            <v>1000</v>
          </cell>
          <cell r="H397" t="str">
            <v>周娜岚</v>
          </cell>
        </row>
        <row r="398">
          <cell r="A398" t="str">
            <v>202110511099</v>
          </cell>
          <cell r="B398">
            <v>2023</v>
          </cell>
          <cell r="C398" t="str">
            <v>校级</v>
          </cell>
          <cell r="D398" t="str">
            <v>X20230304</v>
          </cell>
          <cell r="E398" t="str">
            <v xml:space="preserve">海上自主水面船舶（MASS）发展过程中“航海过失免责”的适用与未来
</v>
          </cell>
          <cell r="F398" t="str">
            <v>一年期</v>
          </cell>
          <cell r="G398">
            <v>1000</v>
          </cell>
          <cell r="H398" t="str">
            <v>李宜霖</v>
          </cell>
        </row>
        <row r="399">
          <cell r="A399" t="str">
            <v>202110511066</v>
          </cell>
          <cell r="B399">
            <v>2023</v>
          </cell>
          <cell r="C399" t="str">
            <v>校级</v>
          </cell>
          <cell r="D399" t="str">
            <v>X20230305</v>
          </cell>
          <cell r="E399" t="str">
            <v>人工智能适用于心理疗愈领域的法律问题研究</v>
          </cell>
          <cell r="F399" t="str">
            <v>一年期</v>
          </cell>
          <cell r="G399">
            <v>1000</v>
          </cell>
          <cell r="H399" t="str">
            <v>王多朵</v>
          </cell>
        </row>
        <row r="400">
          <cell r="A400" t="str">
            <v>202210511106</v>
          </cell>
          <cell r="B400">
            <v>2023</v>
          </cell>
          <cell r="C400" t="str">
            <v>校级</v>
          </cell>
          <cell r="D400" t="str">
            <v>X20230306</v>
          </cell>
          <cell r="E400" t="str">
            <v>打造具有航海特色的校园法律小程序</v>
          </cell>
          <cell r="F400" t="str">
            <v>一年期</v>
          </cell>
          <cell r="G400">
            <v>1000</v>
          </cell>
          <cell r="H400" t="str">
            <v>梁言</v>
          </cell>
        </row>
        <row r="401">
          <cell r="A401" t="str">
            <v>202110511123</v>
          </cell>
          <cell r="B401">
            <v>2023</v>
          </cell>
          <cell r="C401" t="str">
            <v>校级</v>
          </cell>
          <cell r="D401" t="str">
            <v>X20230307</v>
          </cell>
          <cell r="E401" t="str">
            <v>海上自主水面船舶的国际规则框架及中国因应</v>
          </cell>
          <cell r="F401" t="str">
            <v>一年期</v>
          </cell>
          <cell r="G401">
            <v>1000</v>
          </cell>
          <cell r="H401" t="str">
            <v>程越</v>
          </cell>
        </row>
        <row r="402">
          <cell r="A402" t="str">
            <v>202110511035</v>
          </cell>
          <cell r="B402">
            <v>2023</v>
          </cell>
          <cell r="C402" t="str">
            <v>校级</v>
          </cell>
          <cell r="D402" t="str">
            <v>X20230308</v>
          </cell>
          <cell r="E402" t="str">
            <v>中外海洋环境公益诉讼制度对比研究</v>
          </cell>
          <cell r="F402" t="str">
            <v>一年期</v>
          </cell>
          <cell r="G402">
            <v>1000</v>
          </cell>
          <cell r="H402" t="str">
            <v>徐尹婷</v>
          </cell>
        </row>
        <row r="403">
          <cell r="A403" t="str">
            <v>202110511152</v>
          </cell>
          <cell r="B403">
            <v>2023</v>
          </cell>
          <cell r="C403" t="str">
            <v>校级</v>
          </cell>
          <cell r="D403" t="str">
            <v>X20230309</v>
          </cell>
          <cell r="E403" t="str">
            <v>航运减排视角下的碳交易法律问题研究</v>
          </cell>
          <cell r="F403" t="str">
            <v>一年期</v>
          </cell>
          <cell r="G403">
            <v>1000</v>
          </cell>
          <cell r="H403" t="str">
            <v>张芷悦</v>
          </cell>
        </row>
        <row r="404">
          <cell r="A404" t="str">
            <v>202210511014</v>
          </cell>
          <cell r="B404">
            <v>2023</v>
          </cell>
          <cell r="C404" t="str">
            <v>校级</v>
          </cell>
          <cell r="D404" t="str">
            <v>X20230310</v>
          </cell>
          <cell r="E404" t="str">
            <v>老年人再就业权实现路径研究—以特殊职业人群为例</v>
          </cell>
          <cell r="F404" t="str">
            <v>一年期</v>
          </cell>
          <cell r="G404">
            <v>1000</v>
          </cell>
          <cell r="H404" t="str">
            <v>赵成扬</v>
          </cell>
        </row>
        <row r="405">
          <cell r="A405" t="str">
            <v>202210511034</v>
          </cell>
          <cell r="B405">
            <v>2023</v>
          </cell>
          <cell r="C405" t="str">
            <v>校级</v>
          </cell>
          <cell r="D405" t="str">
            <v>X20230311</v>
          </cell>
          <cell r="E405" t="str">
            <v>双减政策下对校外培训机构转型方向的研究——以向公办学校输送社会实践课程为例</v>
          </cell>
          <cell r="F405" t="str">
            <v>一年期</v>
          </cell>
          <cell r="G405">
            <v>1000</v>
          </cell>
          <cell r="H405" t="str">
            <v>王毅哲</v>
          </cell>
        </row>
        <row r="406">
          <cell r="A406" t="str">
            <v>202210511022</v>
          </cell>
          <cell r="B406">
            <v>2023</v>
          </cell>
          <cell r="C406" t="str">
            <v>校级</v>
          </cell>
          <cell r="D406" t="str">
            <v>X20230312</v>
          </cell>
          <cell r="E406" t="str">
            <v>卢作孚精神对现代航运学子的启示</v>
          </cell>
          <cell r="F406" t="str">
            <v>一年期</v>
          </cell>
          <cell r="G406">
            <v>1000</v>
          </cell>
          <cell r="H406" t="str">
            <v>杨梦丽</v>
          </cell>
        </row>
        <row r="407">
          <cell r="A407" t="str">
            <v>202110210149</v>
          </cell>
          <cell r="B407">
            <v>2023</v>
          </cell>
          <cell r="C407" t="str">
            <v>国家级</v>
          </cell>
          <cell r="D407" t="str">
            <v>G20231201</v>
          </cell>
          <cell r="E407" t="str">
            <v>CLEAN科林—激光清洗评估控制先行者</v>
          </cell>
          <cell r="F407" t="str">
            <v>一年期</v>
          </cell>
          <cell r="G407">
            <v>5000</v>
          </cell>
          <cell r="H407" t="str">
            <v>王怡博</v>
          </cell>
        </row>
        <row r="408">
          <cell r="A408" t="str">
            <v>202010320022</v>
          </cell>
          <cell r="B408">
            <v>2023</v>
          </cell>
          <cell r="C408" t="str">
            <v>国家级</v>
          </cell>
          <cell r="D408" t="str">
            <v>G20231202</v>
          </cell>
          <cell r="E408" t="str">
            <v>基于无人机与小车的空地协同智能物流管理系统</v>
          </cell>
          <cell r="F408" t="str">
            <v>一年期</v>
          </cell>
          <cell r="G408">
            <v>5000</v>
          </cell>
          <cell r="H408" t="str">
            <v>李则升</v>
          </cell>
        </row>
        <row r="409">
          <cell r="A409" t="str">
            <v>202110320043</v>
          </cell>
          <cell r="B409">
            <v>2023</v>
          </cell>
          <cell r="C409" t="str">
            <v>市级</v>
          </cell>
          <cell r="D409" t="str">
            <v>S20231201</v>
          </cell>
          <cell r="E409" t="str">
            <v>基于图像识别的生活垃圾智能分类装置</v>
          </cell>
          <cell r="F409" t="str">
            <v>一年期</v>
          </cell>
          <cell r="G409">
            <v>5000</v>
          </cell>
          <cell r="H409" t="str">
            <v>刘培富</v>
          </cell>
        </row>
        <row r="410">
          <cell r="A410" t="str">
            <v>202110711391</v>
          </cell>
          <cell r="B410">
            <v>2023</v>
          </cell>
          <cell r="C410" t="str">
            <v>市级</v>
          </cell>
          <cell r="D410" t="str">
            <v>S20231202</v>
          </cell>
          <cell r="E410" t="str">
            <v>基于人工智能的物流搬运系统</v>
          </cell>
          <cell r="F410" t="str">
            <v>一年期</v>
          </cell>
          <cell r="G410">
            <v>5000</v>
          </cell>
          <cell r="H410" t="str">
            <v>张毅皓</v>
          </cell>
        </row>
        <row r="411">
          <cell r="A411" t="str">
            <v>202110320047</v>
          </cell>
          <cell r="B411">
            <v>2023</v>
          </cell>
          <cell r="C411" t="str">
            <v>市级</v>
          </cell>
          <cell r="D411" t="str">
            <v>S20231203</v>
          </cell>
          <cell r="E411" t="str">
            <v>一种输电铁塔锈蚀无人在线监测系统</v>
          </cell>
          <cell r="F411" t="str">
            <v>一年期</v>
          </cell>
          <cell r="G411">
            <v>5000</v>
          </cell>
          <cell r="H411" t="str">
            <v>张毅杰</v>
          </cell>
        </row>
        <row r="412">
          <cell r="A412" t="str">
            <v>202110122048</v>
          </cell>
          <cell r="B412">
            <v>2023</v>
          </cell>
          <cell r="C412" t="str">
            <v>市级</v>
          </cell>
          <cell r="D412" t="str">
            <v>S20231204</v>
          </cell>
          <cell r="E412" t="str">
            <v>基于水中机器人的水底管线检修系统</v>
          </cell>
          <cell r="F412" t="str">
            <v>一年期</v>
          </cell>
          <cell r="G412">
            <v>5000</v>
          </cell>
          <cell r="H412" t="str">
            <v>王鑫源</v>
          </cell>
        </row>
        <row r="413">
          <cell r="A413" t="str">
            <v>202110123024</v>
          </cell>
          <cell r="B413">
            <v>2023</v>
          </cell>
          <cell r="C413" t="str">
            <v>市级</v>
          </cell>
          <cell r="D413" t="str">
            <v>S20231205</v>
          </cell>
          <cell r="E413" t="str">
            <v>基于多传感器的智能自行车的设计</v>
          </cell>
          <cell r="F413" t="str">
            <v>一年期</v>
          </cell>
          <cell r="G413">
            <v>5000</v>
          </cell>
          <cell r="H413" t="str">
            <v>高婧</v>
          </cell>
        </row>
        <row r="414">
          <cell r="A414" t="str">
            <v>202110123022</v>
          </cell>
          <cell r="B414">
            <v>2023</v>
          </cell>
          <cell r="C414" t="str">
            <v>市级</v>
          </cell>
          <cell r="D414" t="str">
            <v>S20231206</v>
          </cell>
          <cell r="E414" t="str">
            <v>基于温差传感器控制的太阳能热水器与燃气炉切换的智能控制仪</v>
          </cell>
          <cell r="F414" t="str">
            <v>一年期</v>
          </cell>
          <cell r="G414">
            <v>5000</v>
          </cell>
          <cell r="H414" t="str">
            <v>李锦涛</v>
          </cell>
        </row>
        <row r="415">
          <cell r="A415" t="str">
            <v>202110121062</v>
          </cell>
          <cell r="B415">
            <v>2023</v>
          </cell>
          <cell r="C415" t="str">
            <v>市级</v>
          </cell>
          <cell r="D415" t="str">
            <v>S20231207</v>
          </cell>
          <cell r="E415" t="str">
            <v>实验室门窗的远程监测管理系统</v>
          </cell>
          <cell r="F415" t="str">
            <v>一年期</v>
          </cell>
          <cell r="G415">
            <v>5000</v>
          </cell>
          <cell r="H415" t="str">
            <v>王子杰</v>
          </cell>
        </row>
        <row r="416">
          <cell r="A416" t="str">
            <v>202110121064</v>
          </cell>
          <cell r="B416">
            <v>2023</v>
          </cell>
          <cell r="C416" t="str">
            <v>市级</v>
          </cell>
          <cell r="D416" t="str">
            <v>S20231208</v>
          </cell>
          <cell r="E416" t="str">
            <v>冰箱储物智能管理及防过期提醒系统</v>
          </cell>
          <cell r="F416" t="str">
            <v>一年期</v>
          </cell>
          <cell r="G416">
            <v>5000</v>
          </cell>
          <cell r="H416" t="str">
            <v>孙久良</v>
          </cell>
        </row>
        <row r="417">
          <cell r="A417" t="str">
            <v>202110320064</v>
          </cell>
          <cell r="B417">
            <v>2023</v>
          </cell>
          <cell r="C417" t="str">
            <v>校级</v>
          </cell>
          <cell r="D417" t="str">
            <v>X20231201</v>
          </cell>
          <cell r="E417" t="str">
            <v>基于树莓派的上门垃圾回收机器人</v>
          </cell>
          <cell r="F417" t="str">
            <v>一年期</v>
          </cell>
          <cell r="G417">
            <v>1000</v>
          </cell>
          <cell r="H417" t="str">
            <v>车文涛</v>
          </cell>
        </row>
        <row r="418">
          <cell r="A418" t="str">
            <v>202110210067</v>
          </cell>
          <cell r="B418">
            <v>2023</v>
          </cell>
          <cell r="C418" t="str">
            <v>校级</v>
          </cell>
          <cell r="D418" t="str">
            <v>X20231202</v>
          </cell>
          <cell r="E418" t="str">
            <v>一种基于凸轮转向的太阳能电动小车</v>
          </cell>
          <cell r="F418" t="str">
            <v>一年期</v>
          </cell>
          <cell r="G418">
            <v>1000</v>
          </cell>
          <cell r="H418" t="str">
            <v>董政</v>
          </cell>
        </row>
        <row r="419">
          <cell r="A419" t="str">
            <v>202210310166</v>
          </cell>
          <cell r="B419">
            <v>2023</v>
          </cell>
          <cell r="C419" t="str">
            <v>校级</v>
          </cell>
          <cell r="D419" t="str">
            <v>X20231203</v>
          </cell>
          <cell r="E419" t="str">
            <v>数据可视化的智慧农业灌溉养殖系统</v>
          </cell>
          <cell r="F419" t="str">
            <v>一年期</v>
          </cell>
          <cell r="G419">
            <v>1000</v>
          </cell>
          <cell r="H419" t="str">
            <v>段雅璇</v>
          </cell>
        </row>
        <row r="420">
          <cell r="A420" t="str">
            <v>202210711546</v>
          </cell>
          <cell r="B420">
            <v>2023</v>
          </cell>
          <cell r="C420" t="str">
            <v>校级</v>
          </cell>
          <cell r="D420" t="str">
            <v>X20231204</v>
          </cell>
          <cell r="E420" t="str">
            <v>“Icats”——宠物猫健康监测系统</v>
          </cell>
          <cell r="F420" t="str">
            <v>一年期</v>
          </cell>
          <cell r="G420">
            <v>1000</v>
          </cell>
          <cell r="H420" t="str">
            <v>冯心莲</v>
          </cell>
        </row>
        <row r="421">
          <cell r="A421" t="str">
            <v>202110210117</v>
          </cell>
          <cell r="B421">
            <v>2023</v>
          </cell>
          <cell r="C421" t="str">
            <v>校级</v>
          </cell>
          <cell r="D421" t="str">
            <v>X20231205</v>
          </cell>
          <cell r="E421" t="str">
            <v>3D打印耗材熔融回收再利用装置</v>
          </cell>
          <cell r="F421" t="str">
            <v>一年期</v>
          </cell>
          <cell r="G421">
            <v>1000</v>
          </cell>
          <cell r="H421" t="str">
            <v>符志亮</v>
          </cell>
        </row>
        <row r="422">
          <cell r="A422" t="str">
            <v>202110210107</v>
          </cell>
          <cell r="B422">
            <v>2023</v>
          </cell>
          <cell r="C422" t="str">
            <v>校级</v>
          </cell>
          <cell r="D422" t="str">
            <v>X20231206</v>
          </cell>
          <cell r="E422" t="str">
            <v>板式共振音箱设计</v>
          </cell>
          <cell r="F422" t="str">
            <v>一年期</v>
          </cell>
          <cell r="G422">
            <v>1000</v>
          </cell>
          <cell r="H422" t="str">
            <v>广明毅</v>
          </cell>
        </row>
        <row r="423">
          <cell r="A423" t="str">
            <v>202210310219</v>
          </cell>
          <cell r="B423">
            <v>2023</v>
          </cell>
          <cell r="C423" t="str">
            <v>校级</v>
          </cell>
          <cell r="D423" t="str">
            <v>X20231207</v>
          </cell>
          <cell r="E423" t="str">
            <v>一种具有自主感知功能的新型医疗服务机器人</v>
          </cell>
          <cell r="F423" t="str">
            <v>一年期</v>
          </cell>
          <cell r="G423">
            <v>1000</v>
          </cell>
          <cell r="H423" t="str">
            <v>何昂</v>
          </cell>
        </row>
        <row r="424">
          <cell r="A424" t="str">
            <v>202110111263</v>
          </cell>
          <cell r="B424">
            <v>2023</v>
          </cell>
          <cell r="C424" t="str">
            <v>校级</v>
          </cell>
          <cell r="D424" t="str">
            <v>X20231208</v>
          </cell>
          <cell r="E424" t="str">
            <v xml:space="preserve">基于BP神经网络模型对A2O工艺处理后城镇污水处理效果的预测研究
</v>
          </cell>
          <cell r="F424" t="str">
            <v>一年期</v>
          </cell>
          <cell r="G424">
            <v>1000</v>
          </cell>
          <cell r="H424" t="str">
            <v>胡倬溢</v>
          </cell>
        </row>
        <row r="425">
          <cell r="A425" t="str">
            <v>202210310162</v>
          </cell>
          <cell r="B425">
            <v>2023</v>
          </cell>
          <cell r="C425" t="str">
            <v>校级</v>
          </cell>
          <cell r="D425" t="str">
            <v>X20231209</v>
          </cell>
          <cell r="E425" t="str">
            <v>基于血氧浓度生物监测的音乐自适应播放控制系统</v>
          </cell>
          <cell r="F425" t="str">
            <v>一年期</v>
          </cell>
          <cell r="G425">
            <v>1000</v>
          </cell>
          <cell r="H425" t="str">
            <v>李睿</v>
          </cell>
        </row>
        <row r="426">
          <cell r="A426" t="str">
            <v>202210210039</v>
          </cell>
          <cell r="B426">
            <v>2023</v>
          </cell>
          <cell r="C426" t="str">
            <v>校级</v>
          </cell>
          <cell r="D426" t="str">
            <v>X20231210</v>
          </cell>
          <cell r="E426" t="str">
            <v>对小型数控平台的装夹技术改进</v>
          </cell>
          <cell r="F426" t="str">
            <v>一年期</v>
          </cell>
          <cell r="G426">
            <v>1000</v>
          </cell>
          <cell r="H426" t="str">
            <v>徐子韬</v>
          </cell>
        </row>
        <row r="427">
          <cell r="A427" t="str">
            <v>202110210020</v>
          </cell>
          <cell r="B427">
            <v>2023</v>
          </cell>
          <cell r="C427" t="str">
            <v>校级</v>
          </cell>
          <cell r="D427" t="str">
            <v>X20231211</v>
          </cell>
          <cell r="E427" t="str">
            <v xml:space="preserve">3D打印机支撑参数对被支撑表面质量影响的研究 </v>
          </cell>
          <cell r="F427" t="str">
            <v>一年期</v>
          </cell>
          <cell r="G427">
            <v>1000</v>
          </cell>
          <cell r="H427" t="str">
            <v>俞骅津</v>
          </cell>
        </row>
        <row r="428">
          <cell r="A428" t="str">
            <v>202110234052</v>
          </cell>
          <cell r="B428">
            <v>2023</v>
          </cell>
          <cell r="C428" t="str">
            <v>校级</v>
          </cell>
          <cell r="D428" t="str">
            <v>X20231212</v>
          </cell>
          <cell r="E428" t="str">
            <v>基于AI视觉识别的武术动作评分系统</v>
          </cell>
          <cell r="F428" t="str">
            <v>一年期</v>
          </cell>
          <cell r="G428">
            <v>1000</v>
          </cell>
          <cell r="H428" t="str">
            <v>周艺桐</v>
          </cell>
        </row>
        <row r="429">
          <cell r="A429" t="str">
            <v>202110111120</v>
          </cell>
          <cell r="B429">
            <v>2023</v>
          </cell>
          <cell r="C429" t="str">
            <v>校级</v>
          </cell>
          <cell r="D429" t="str">
            <v>X20231213</v>
          </cell>
          <cell r="E429" t="str">
            <v>基于可追踪太阳能的智能小车供电管理系统</v>
          </cell>
          <cell r="F429" t="str">
            <v>一年期</v>
          </cell>
          <cell r="G429">
            <v>1000</v>
          </cell>
          <cell r="H429" t="str">
            <v>罗嘉玮</v>
          </cell>
        </row>
        <row r="430">
          <cell r="A430" t="str">
            <v>202110230057</v>
          </cell>
          <cell r="B430">
            <v>2023</v>
          </cell>
          <cell r="C430" t="str">
            <v>校级</v>
          </cell>
          <cell r="D430" t="str">
            <v>X20231214</v>
          </cell>
          <cell r="E430" t="str">
            <v>微型交通工具的智能无线充电管理系统</v>
          </cell>
          <cell r="F430" t="str">
            <v>一年期</v>
          </cell>
          <cell r="G430">
            <v>1000</v>
          </cell>
          <cell r="H430" t="str">
            <v>吕政霖</v>
          </cell>
        </row>
        <row r="431">
          <cell r="A431" t="str">
            <v>202110111113</v>
          </cell>
          <cell r="B431">
            <v>2023</v>
          </cell>
          <cell r="C431" t="str">
            <v>校级</v>
          </cell>
          <cell r="D431" t="str">
            <v>X20231215</v>
          </cell>
          <cell r="E431" t="str">
            <v>基于无人机的农作物生长检测系统</v>
          </cell>
          <cell r="F431" t="str">
            <v>一年期</v>
          </cell>
          <cell r="G431">
            <v>1000</v>
          </cell>
          <cell r="H431" t="str">
            <v>商炜华</v>
          </cell>
        </row>
        <row r="432">
          <cell r="A432" t="str">
            <v>202110121258</v>
          </cell>
          <cell r="B432">
            <v>2023</v>
          </cell>
          <cell r="C432" t="str">
            <v>校级</v>
          </cell>
          <cell r="D432" t="str">
            <v>X20231216</v>
          </cell>
          <cell r="E432" t="str">
            <v>基于水中机器人的固定水域生物多样性检测系统</v>
          </cell>
          <cell r="F432" t="str">
            <v>一年期</v>
          </cell>
          <cell r="G432">
            <v>1000</v>
          </cell>
          <cell r="H432" t="str">
            <v>林垚鑫</v>
          </cell>
        </row>
        <row r="433">
          <cell r="A433" t="str">
            <v>202110121103</v>
          </cell>
          <cell r="B433">
            <v>2023</v>
          </cell>
          <cell r="C433" t="str">
            <v>校级</v>
          </cell>
          <cell r="D433" t="str">
            <v>X20231217</v>
          </cell>
          <cell r="E433" t="str">
            <v>一种空间紧凑型永磁直流无感无刷电机驱动器设计</v>
          </cell>
          <cell r="F433" t="str">
            <v>一年期</v>
          </cell>
          <cell r="G433">
            <v>1000</v>
          </cell>
          <cell r="H433" t="str">
            <v>吴君烨</v>
          </cell>
        </row>
        <row r="434">
          <cell r="A434" t="str">
            <v>202010121011</v>
          </cell>
          <cell r="B434">
            <v>2023</v>
          </cell>
          <cell r="C434" t="str">
            <v>校级</v>
          </cell>
          <cell r="D434" t="str">
            <v>X20231218</v>
          </cell>
          <cell r="E434" t="str">
            <v xml:space="preserve"> 基于陀螺仪刷牙矫姿辅助装置设计  </v>
          </cell>
          <cell r="F434" t="str">
            <v>一年期</v>
          </cell>
          <cell r="G434">
            <v>1000</v>
          </cell>
          <cell r="H434" t="str">
            <v>叶得前</v>
          </cell>
        </row>
        <row r="435">
          <cell r="A435" t="str">
            <v>202110121020</v>
          </cell>
          <cell r="B435">
            <v>2023</v>
          </cell>
          <cell r="C435" t="str">
            <v>校级</v>
          </cell>
          <cell r="D435" t="str">
            <v>X20231219</v>
          </cell>
          <cell r="E435" t="str">
            <v>随身物品防丢失牌的制作</v>
          </cell>
          <cell r="F435" t="str">
            <v>一年期</v>
          </cell>
          <cell r="G435">
            <v>1000</v>
          </cell>
          <cell r="H435" t="str">
            <v>娄荣洁</v>
          </cell>
        </row>
        <row r="436">
          <cell r="A436" t="str">
            <v>202110234019</v>
          </cell>
          <cell r="B436">
            <v>2023</v>
          </cell>
          <cell r="C436" t="str">
            <v>校级</v>
          </cell>
          <cell r="D436" t="str">
            <v>X20231220</v>
          </cell>
          <cell r="E436" t="str">
            <v>基于智能驾驶软件平台的车道保持辅助系统的设计与开发</v>
          </cell>
          <cell r="F436" t="str">
            <v>一年期</v>
          </cell>
          <cell r="G436">
            <v>1000</v>
          </cell>
          <cell r="H436" t="str">
            <v>王翊丞</v>
          </cell>
        </row>
        <row r="437">
          <cell r="A437" t="str">
            <v>202110234063</v>
          </cell>
          <cell r="B437">
            <v>2023</v>
          </cell>
          <cell r="C437" t="str">
            <v>校级</v>
          </cell>
          <cell r="D437" t="str">
            <v>X20231221</v>
          </cell>
          <cell r="E437" t="str">
            <v>一种具有加热功能的人体输液控制器</v>
          </cell>
          <cell r="F437" t="str">
            <v>一年期</v>
          </cell>
          <cell r="G437">
            <v>1000</v>
          </cell>
          <cell r="H437" t="str">
            <v>李林哲</v>
          </cell>
        </row>
        <row r="438">
          <cell r="A438" t="str">
            <v>202110230121</v>
          </cell>
          <cell r="B438">
            <v>2023</v>
          </cell>
          <cell r="C438" t="str">
            <v>校级</v>
          </cell>
          <cell r="D438" t="str">
            <v>X20231222</v>
          </cell>
          <cell r="E438" t="str">
            <v>无源水流发电知暖水温计</v>
          </cell>
          <cell r="F438" t="str">
            <v>一年期</v>
          </cell>
          <cell r="G438">
            <v>1000</v>
          </cell>
          <cell r="H438" t="str">
            <v>尹健玮</v>
          </cell>
        </row>
        <row r="439">
          <cell r="A439" t="str">
            <v>202210210078</v>
          </cell>
          <cell r="B439">
            <v>2023</v>
          </cell>
          <cell r="C439" t="str">
            <v>校级</v>
          </cell>
          <cell r="D439" t="str">
            <v>X20231223</v>
          </cell>
          <cell r="E439" t="str">
            <v>桌面跟踪式风扇</v>
          </cell>
          <cell r="F439" t="str">
            <v>一年期</v>
          </cell>
          <cell r="G439">
            <v>1000</v>
          </cell>
          <cell r="H439" t="str">
            <v>曹俊杰</v>
          </cell>
        </row>
        <row r="440">
          <cell r="A440" t="str">
            <v>202110121027</v>
          </cell>
          <cell r="B440">
            <v>2023</v>
          </cell>
          <cell r="C440" t="str">
            <v>校级</v>
          </cell>
          <cell r="D440" t="str">
            <v>X20231224</v>
          </cell>
          <cell r="E440" t="str">
            <v>电瓶车安全骑行控制装置</v>
          </cell>
          <cell r="F440" t="str">
            <v>一年期</v>
          </cell>
          <cell r="G440">
            <v>1000</v>
          </cell>
          <cell r="H440" t="str">
            <v>万渝轩</v>
          </cell>
        </row>
        <row r="441">
          <cell r="A441" t="str">
            <v>202210210102</v>
          </cell>
          <cell r="B441">
            <v>2023</v>
          </cell>
          <cell r="C441" t="str">
            <v>校级</v>
          </cell>
          <cell r="D441" t="str">
            <v>X20231225</v>
          </cell>
          <cell r="E441" t="str">
            <v>交互式电子实验的创新设计</v>
          </cell>
          <cell r="F441" t="str">
            <v>一年期</v>
          </cell>
          <cell r="G441">
            <v>1000</v>
          </cell>
          <cell r="H441" t="str">
            <v>王霜境</v>
          </cell>
        </row>
        <row r="442">
          <cell r="A442" t="str">
            <v>202110121041</v>
          </cell>
          <cell r="B442">
            <v>2023</v>
          </cell>
          <cell r="C442" t="str">
            <v>校级</v>
          </cell>
          <cell r="D442" t="str">
            <v>X20231226</v>
          </cell>
          <cell r="E442" t="str">
            <v>基于历史数据的港口设备维修预测研究</v>
          </cell>
          <cell r="F442" t="str">
            <v>一年期</v>
          </cell>
          <cell r="G442">
            <v>1000</v>
          </cell>
          <cell r="H442" t="str">
            <v>方章宝</v>
          </cell>
        </row>
        <row r="443">
          <cell r="A443" t="str">
            <v>202010311229</v>
          </cell>
          <cell r="B443">
            <v>2023</v>
          </cell>
          <cell r="C443" t="str">
            <v>校级</v>
          </cell>
          <cell r="D443" t="str">
            <v>X20231227</v>
          </cell>
          <cell r="E443" t="str">
            <v>基于机器视觉的金属表面腐蚀检测</v>
          </cell>
          <cell r="F443" t="str">
            <v>一年期</v>
          </cell>
          <cell r="G443">
            <v>1000</v>
          </cell>
          <cell r="H443" t="str">
            <v>孙思进</v>
          </cell>
        </row>
        <row r="444">
          <cell r="A444" t="str">
            <v>202110111258</v>
          </cell>
          <cell r="B444">
            <v>2023</v>
          </cell>
          <cell r="C444" t="str">
            <v>校级</v>
          </cell>
          <cell r="D444" t="str">
            <v>X20231228</v>
          </cell>
          <cell r="E444" t="str">
            <v>基于机器视觉的金属表面开裂检测</v>
          </cell>
          <cell r="F444" t="str">
            <v>一年期</v>
          </cell>
          <cell r="G444">
            <v>1000</v>
          </cell>
          <cell r="H444" t="str">
            <v>王守信</v>
          </cell>
        </row>
        <row r="445">
          <cell r="A445" t="str">
            <v>202110234069</v>
          </cell>
          <cell r="B445">
            <v>2023</v>
          </cell>
          <cell r="C445" t="str">
            <v>校级</v>
          </cell>
          <cell r="D445" t="str">
            <v>X20231229</v>
          </cell>
          <cell r="E445" t="str">
            <v>无人机巡检过程中的避障研究</v>
          </cell>
          <cell r="F445" t="str">
            <v>一年期</v>
          </cell>
          <cell r="G445">
            <v>1000</v>
          </cell>
          <cell r="H445" t="str">
            <v>左庆庆</v>
          </cell>
        </row>
        <row r="446">
          <cell r="A446" t="str">
            <v>202110230168</v>
          </cell>
          <cell r="B446">
            <v>2023</v>
          </cell>
          <cell r="C446" t="str">
            <v>校级</v>
          </cell>
          <cell r="D446" t="str">
            <v>X20231230</v>
          </cell>
          <cell r="E446" t="str">
            <v>家电节能控制系统</v>
          </cell>
          <cell r="F446" t="str">
            <v>一年期</v>
          </cell>
          <cell r="G446">
            <v>1000</v>
          </cell>
          <cell r="H446" t="str">
            <v>罗宝宝</v>
          </cell>
        </row>
        <row r="447">
          <cell r="A447" t="str">
            <v>202210210134</v>
          </cell>
          <cell r="B447">
            <v>2023</v>
          </cell>
          <cell r="C447" t="str">
            <v>校级</v>
          </cell>
          <cell r="D447" t="str">
            <v>X20231231</v>
          </cell>
          <cell r="E447" t="str">
            <v>基于图像视觉的自助式视力检测仪</v>
          </cell>
          <cell r="F447" t="str">
            <v>一年期</v>
          </cell>
          <cell r="G447">
            <v>1000</v>
          </cell>
          <cell r="H447" t="str">
            <v>易宏程</v>
          </cell>
        </row>
        <row r="448">
          <cell r="A448" t="str">
            <v>202010216009</v>
          </cell>
          <cell r="B448">
            <v>2023</v>
          </cell>
          <cell r="C448" t="str">
            <v>校级</v>
          </cell>
          <cell r="D448" t="str">
            <v>X20231232</v>
          </cell>
          <cell r="E448" t="str">
            <v>基于STM32控制的自跟随平衡小车</v>
          </cell>
          <cell r="F448" t="str">
            <v>一年期</v>
          </cell>
          <cell r="G448">
            <v>1000</v>
          </cell>
          <cell r="H448" t="str">
            <v>李佳淇</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38"/>
  <sheetViews>
    <sheetView tabSelected="1" topLeftCell="A508" zoomScale="85" zoomScaleNormal="85" workbookViewId="0">
      <selection activeCell="S163" sqref="S163"/>
    </sheetView>
  </sheetViews>
  <sheetFormatPr defaultColWidth="9" defaultRowHeight="14.25" x14ac:dyDescent="0.15"/>
  <cols>
    <col min="1" max="1" width="19.875" style="4" customWidth="1"/>
    <col min="2" max="2" width="14.5" style="4" customWidth="1"/>
    <col min="3" max="3" width="32.625" style="4" customWidth="1"/>
    <col min="4" max="5" width="10.75" style="4" customWidth="1"/>
    <col min="6" max="6" width="16.5" style="4" customWidth="1"/>
    <col min="7" max="7" width="10.75" style="4" customWidth="1"/>
    <col min="8" max="8" width="18.25" style="4" customWidth="1"/>
    <col min="9" max="9" width="23.625" style="4" customWidth="1"/>
    <col min="10" max="10" width="13.125" style="4" customWidth="1"/>
    <col min="11" max="11" width="18.25" style="4" customWidth="1"/>
    <col min="12" max="12" width="20.75" style="46" customWidth="1"/>
    <col min="13" max="13" width="15.625" style="4" customWidth="1"/>
    <col min="14" max="14" width="20.75" style="4" customWidth="1"/>
    <col min="15" max="15" width="8.5" style="4" customWidth="1"/>
    <col min="16" max="16" width="14.25" style="4" customWidth="1"/>
    <col min="17" max="17" width="16.25" style="4" customWidth="1"/>
    <col min="18" max="18" width="59.25" style="4" customWidth="1"/>
    <col min="19" max="16384" width="9" style="4"/>
  </cols>
  <sheetData>
    <row r="1" spans="1:24" ht="42.75" x14ac:dyDescent="0.15">
      <c r="A1" s="33" t="s">
        <v>3245</v>
      </c>
      <c r="B1" s="33" t="s">
        <v>1</v>
      </c>
      <c r="C1" s="33" t="s">
        <v>0</v>
      </c>
      <c r="D1" s="33" t="s">
        <v>224</v>
      </c>
      <c r="E1" s="33" t="s">
        <v>225</v>
      </c>
      <c r="F1" s="33" t="s">
        <v>226</v>
      </c>
      <c r="G1" s="33" t="s">
        <v>227</v>
      </c>
      <c r="H1" s="33" t="s">
        <v>228</v>
      </c>
      <c r="I1" s="34" t="s">
        <v>229</v>
      </c>
      <c r="J1" s="33" t="s">
        <v>230</v>
      </c>
      <c r="K1" s="33" t="s">
        <v>231</v>
      </c>
      <c r="L1" s="33" t="s">
        <v>232</v>
      </c>
      <c r="M1" s="33" t="s">
        <v>233</v>
      </c>
      <c r="N1" s="33" t="s">
        <v>234</v>
      </c>
      <c r="O1" s="33" t="s">
        <v>235</v>
      </c>
      <c r="P1" s="33" t="s">
        <v>2786</v>
      </c>
      <c r="Q1" s="34" t="s">
        <v>2787</v>
      </c>
      <c r="R1" s="33" t="s">
        <v>236</v>
      </c>
    </row>
    <row r="2" spans="1:24" s="1" customFormat="1" ht="69.95" customHeight="1" x14ac:dyDescent="0.15">
      <c r="A2" s="15" t="s">
        <v>3246</v>
      </c>
      <c r="B2" s="11" t="s">
        <v>370</v>
      </c>
      <c r="C2" s="11" t="s">
        <v>371</v>
      </c>
      <c r="D2" s="11" t="s">
        <v>7</v>
      </c>
      <c r="E2" s="11" t="s">
        <v>237</v>
      </c>
      <c r="F2" s="11" t="s">
        <v>2</v>
      </c>
      <c r="G2" s="11" t="s">
        <v>238</v>
      </c>
      <c r="H2" s="11" t="s">
        <v>372</v>
      </c>
      <c r="I2" s="12" t="s">
        <v>373</v>
      </c>
      <c r="J2" s="11" t="s">
        <v>374</v>
      </c>
      <c r="K2" s="11" t="s">
        <v>370</v>
      </c>
      <c r="L2" s="36" t="s">
        <v>3341</v>
      </c>
      <c r="M2" s="11" t="s">
        <v>375</v>
      </c>
      <c r="N2" s="11" t="s">
        <v>370</v>
      </c>
      <c r="O2" s="11">
        <v>5000</v>
      </c>
      <c r="P2" s="11">
        <v>5000</v>
      </c>
      <c r="Q2" s="12" t="s">
        <v>240</v>
      </c>
      <c r="R2" s="35" t="s">
        <v>376</v>
      </c>
      <c r="S2" s="4"/>
      <c r="T2" s="4"/>
      <c r="U2" s="4"/>
      <c r="V2" s="4"/>
      <c r="W2" s="4"/>
      <c r="X2" s="4"/>
    </row>
    <row r="3" spans="1:24" ht="69.95" customHeight="1" x14ac:dyDescent="0.15">
      <c r="A3" s="15" t="s">
        <v>3247</v>
      </c>
      <c r="B3" s="11" t="s">
        <v>370</v>
      </c>
      <c r="C3" s="11" t="s">
        <v>377</v>
      </c>
      <c r="D3" s="11" t="s">
        <v>7</v>
      </c>
      <c r="E3" s="11" t="s">
        <v>237</v>
      </c>
      <c r="F3" s="11" t="s">
        <v>2</v>
      </c>
      <c r="G3" s="11" t="s">
        <v>238</v>
      </c>
      <c r="H3" s="11" t="s">
        <v>378</v>
      </c>
      <c r="I3" s="12" t="s">
        <v>379</v>
      </c>
      <c r="J3" s="11" t="s">
        <v>380</v>
      </c>
      <c r="K3" s="11" t="s">
        <v>370</v>
      </c>
      <c r="L3" s="36" t="s">
        <v>2788</v>
      </c>
      <c r="M3" s="11" t="s">
        <v>381</v>
      </c>
      <c r="N3" s="11" t="s">
        <v>370</v>
      </c>
      <c r="O3" s="11">
        <v>5000</v>
      </c>
      <c r="P3" s="11">
        <v>0</v>
      </c>
      <c r="Q3" s="12" t="s">
        <v>382</v>
      </c>
      <c r="R3" s="35" t="s">
        <v>383</v>
      </c>
    </row>
    <row r="4" spans="1:24" ht="69.95" customHeight="1" x14ac:dyDescent="0.15">
      <c r="A4" s="15" t="s">
        <v>3248</v>
      </c>
      <c r="B4" s="11" t="s">
        <v>370</v>
      </c>
      <c r="C4" s="11" t="s">
        <v>384</v>
      </c>
      <c r="D4" s="11" t="s">
        <v>7</v>
      </c>
      <c r="E4" s="11" t="s">
        <v>245</v>
      </c>
      <c r="F4" s="11" t="s">
        <v>2</v>
      </c>
      <c r="G4" s="11" t="s">
        <v>238</v>
      </c>
      <c r="H4" s="11" t="s">
        <v>385</v>
      </c>
      <c r="I4" s="12" t="s">
        <v>386</v>
      </c>
      <c r="J4" s="11" t="s">
        <v>374</v>
      </c>
      <c r="K4" s="11" t="s">
        <v>370</v>
      </c>
      <c r="L4" s="36" t="s">
        <v>2789</v>
      </c>
      <c r="M4" s="11" t="s">
        <v>387</v>
      </c>
      <c r="N4" s="11" t="s">
        <v>370</v>
      </c>
      <c r="O4" s="11">
        <v>5000</v>
      </c>
      <c r="P4" s="11">
        <v>5000</v>
      </c>
      <c r="Q4" s="12" t="s">
        <v>388</v>
      </c>
      <c r="R4" s="35" t="s">
        <v>389</v>
      </c>
    </row>
    <row r="5" spans="1:24" ht="69.95" customHeight="1" x14ac:dyDescent="0.15">
      <c r="A5" s="15" t="s">
        <v>3249</v>
      </c>
      <c r="B5" s="11" t="s">
        <v>370</v>
      </c>
      <c r="C5" s="11" t="s">
        <v>390</v>
      </c>
      <c r="D5" s="11" t="s">
        <v>7</v>
      </c>
      <c r="E5" s="11" t="s">
        <v>237</v>
      </c>
      <c r="F5" s="11" t="s">
        <v>2</v>
      </c>
      <c r="G5" s="11" t="s">
        <v>238</v>
      </c>
      <c r="H5" s="11" t="s">
        <v>391</v>
      </c>
      <c r="I5" s="12" t="s">
        <v>392</v>
      </c>
      <c r="J5" s="11" t="s">
        <v>374</v>
      </c>
      <c r="K5" s="11" t="s">
        <v>370</v>
      </c>
      <c r="L5" s="36" t="s">
        <v>2790</v>
      </c>
      <c r="M5" s="11" t="s">
        <v>393</v>
      </c>
      <c r="N5" s="11" t="s">
        <v>370</v>
      </c>
      <c r="O5" s="11">
        <v>5000</v>
      </c>
      <c r="P5" s="11">
        <v>0</v>
      </c>
      <c r="Q5" s="12" t="s">
        <v>382</v>
      </c>
      <c r="R5" s="35" t="s">
        <v>394</v>
      </c>
    </row>
    <row r="6" spans="1:24" ht="69.95" customHeight="1" x14ac:dyDescent="0.15">
      <c r="A6" s="15" t="s">
        <v>3250</v>
      </c>
      <c r="B6" s="11" t="s">
        <v>370</v>
      </c>
      <c r="C6" s="11" t="s">
        <v>395</v>
      </c>
      <c r="D6" s="11" t="s">
        <v>7</v>
      </c>
      <c r="E6" s="11" t="s">
        <v>237</v>
      </c>
      <c r="F6" s="11" t="s">
        <v>141</v>
      </c>
      <c r="G6" s="11" t="s">
        <v>238</v>
      </c>
      <c r="H6" s="11" t="s">
        <v>396</v>
      </c>
      <c r="I6" s="12" t="s">
        <v>397</v>
      </c>
      <c r="J6" s="11" t="s">
        <v>374</v>
      </c>
      <c r="K6" s="11" t="s">
        <v>370</v>
      </c>
      <c r="L6" s="36" t="s">
        <v>2791</v>
      </c>
      <c r="M6" s="11" t="s">
        <v>398</v>
      </c>
      <c r="N6" s="11" t="s">
        <v>370</v>
      </c>
      <c r="O6" s="11">
        <v>5000</v>
      </c>
      <c r="P6" s="11">
        <v>0</v>
      </c>
      <c r="Q6" s="12" t="s">
        <v>269</v>
      </c>
      <c r="R6" s="35" t="s">
        <v>399</v>
      </c>
    </row>
    <row r="7" spans="1:24" ht="69.95" customHeight="1" x14ac:dyDescent="0.15">
      <c r="A7" s="15" t="s">
        <v>3251</v>
      </c>
      <c r="B7" s="11" t="s">
        <v>370</v>
      </c>
      <c r="C7" s="11" t="s">
        <v>400</v>
      </c>
      <c r="D7" s="11" t="s">
        <v>7</v>
      </c>
      <c r="E7" s="11" t="s">
        <v>245</v>
      </c>
      <c r="F7" s="11" t="s">
        <v>2</v>
      </c>
      <c r="G7" s="11" t="s">
        <v>238</v>
      </c>
      <c r="H7" s="11" t="s">
        <v>401</v>
      </c>
      <c r="I7" s="12" t="s">
        <v>402</v>
      </c>
      <c r="J7" s="11" t="s">
        <v>403</v>
      </c>
      <c r="K7" s="11" t="s">
        <v>370</v>
      </c>
      <c r="L7" s="36" t="s">
        <v>404</v>
      </c>
      <c r="M7" s="11" t="s">
        <v>405</v>
      </c>
      <c r="N7" s="11" t="s">
        <v>370</v>
      </c>
      <c r="O7" s="11">
        <v>5000</v>
      </c>
      <c r="P7" s="11">
        <v>0</v>
      </c>
      <c r="Q7" s="12" t="s">
        <v>240</v>
      </c>
      <c r="R7" s="35" t="s">
        <v>406</v>
      </c>
    </row>
    <row r="8" spans="1:24" ht="69.95" customHeight="1" x14ac:dyDescent="0.15">
      <c r="A8" s="15" t="s">
        <v>3252</v>
      </c>
      <c r="B8" s="15" t="s">
        <v>370</v>
      </c>
      <c r="C8" s="15" t="s">
        <v>407</v>
      </c>
      <c r="D8" s="11" t="s">
        <v>7</v>
      </c>
      <c r="E8" s="15" t="s">
        <v>245</v>
      </c>
      <c r="F8" s="15" t="s">
        <v>2</v>
      </c>
      <c r="G8" s="15" t="s">
        <v>238</v>
      </c>
      <c r="H8" s="11" t="s">
        <v>408</v>
      </c>
      <c r="I8" s="16" t="s">
        <v>409</v>
      </c>
      <c r="J8" s="11" t="s">
        <v>380</v>
      </c>
      <c r="K8" s="15" t="s">
        <v>370</v>
      </c>
      <c r="L8" s="36" t="s">
        <v>2792</v>
      </c>
      <c r="M8" s="15" t="s">
        <v>410</v>
      </c>
      <c r="N8" s="15" t="s">
        <v>370</v>
      </c>
      <c r="O8" s="15">
        <v>5000</v>
      </c>
      <c r="P8" s="15">
        <v>0</v>
      </c>
      <c r="Q8" s="16" t="s">
        <v>292</v>
      </c>
      <c r="R8" s="36" t="s">
        <v>411</v>
      </c>
      <c r="T8" s="1"/>
      <c r="V8" s="1"/>
      <c r="W8" s="1"/>
      <c r="X8" s="1"/>
    </row>
    <row r="9" spans="1:24" ht="69.95" customHeight="1" x14ac:dyDescent="0.15">
      <c r="A9" s="15" t="s">
        <v>3253</v>
      </c>
      <c r="B9" s="15" t="s">
        <v>370</v>
      </c>
      <c r="C9" s="11" t="s">
        <v>412</v>
      </c>
      <c r="D9" s="11" t="s">
        <v>36</v>
      </c>
      <c r="E9" s="15" t="s">
        <v>245</v>
      </c>
      <c r="F9" s="15" t="s">
        <v>2</v>
      </c>
      <c r="G9" s="15" t="s">
        <v>238</v>
      </c>
      <c r="H9" s="11" t="s">
        <v>413</v>
      </c>
      <c r="I9" s="16" t="s">
        <v>414</v>
      </c>
      <c r="J9" s="15" t="s">
        <v>403</v>
      </c>
      <c r="K9" s="15" t="s">
        <v>370</v>
      </c>
      <c r="L9" s="36" t="s">
        <v>2793</v>
      </c>
      <c r="M9" s="15" t="s">
        <v>415</v>
      </c>
      <c r="N9" s="15" t="s">
        <v>370</v>
      </c>
      <c r="O9" s="15">
        <v>5000</v>
      </c>
      <c r="P9" s="15">
        <v>0</v>
      </c>
      <c r="Q9" s="16" t="s">
        <v>240</v>
      </c>
      <c r="R9" s="36" t="s">
        <v>416</v>
      </c>
      <c r="T9" s="1"/>
      <c r="U9" s="1"/>
      <c r="V9" s="1"/>
      <c r="W9" s="1"/>
      <c r="X9" s="1"/>
    </row>
    <row r="10" spans="1:24" ht="69.95" customHeight="1" x14ac:dyDescent="0.15">
      <c r="A10" s="15" t="s">
        <v>3254</v>
      </c>
      <c r="B10" s="11" t="s">
        <v>370</v>
      </c>
      <c r="C10" s="11" t="s">
        <v>417</v>
      </c>
      <c r="D10" s="11" t="s">
        <v>36</v>
      </c>
      <c r="E10" s="11" t="s">
        <v>237</v>
      </c>
      <c r="F10" s="11" t="s">
        <v>2</v>
      </c>
      <c r="G10" s="11" t="s">
        <v>238</v>
      </c>
      <c r="H10" s="11" t="s">
        <v>418</v>
      </c>
      <c r="I10" s="12" t="s">
        <v>419</v>
      </c>
      <c r="J10" s="11" t="s">
        <v>374</v>
      </c>
      <c r="K10" s="11" t="s">
        <v>370</v>
      </c>
      <c r="L10" s="36" t="s">
        <v>2794</v>
      </c>
      <c r="M10" s="11" t="s">
        <v>420</v>
      </c>
      <c r="N10" s="11" t="s">
        <v>370</v>
      </c>
      <c r="O10" s="11">
        <v>5000</v>
      </c>
      <c r="P10" s="11">
        <v>0</v>
      </c>
      <c r="Q10" s="12" t="s">
        <v>421</v>
      </c>
      <c r="R10" s="35" t="s">
        <v>422</v>
      </c>
    </row>
    <row r="11" spans="1:24" ht="69.95" customHeight="1" x14ac:dyDescent="0.15">
      <c r="A11" s="15" t="s">
        <v>3255</v>
      </c>
      <c r="B11" s="11" t="s">
        <v>370</v>
      </c>
      <c r="C11" s="11" t="s">
        <v>423</v>
      </c>
      <c r="D11" s="11" t="s">
        <v>36</v>
      </c>
      <c r="E11" s="11" t="s">
        <v>237</v>
      </c>
      <c r="F11" s="11" t="s">
        <v>2</v>
      </c>
      <c r="G11" s="11" t="s">
        <v>238</v>
      </c>
      <c r="H11" s="11" t="s">
        <v>424</v>
      </c>
      <c r="I11" s="12" t="s">
        <v>425</v>
      </c>
      <c r="J11" s="11" t="s">
        <v>374</v>
      </c>
      <c r="K11" s="11" t="s">
        <v>370</v>
      </c>
      <c r="L11" s="36" t="s">
        <v>2795</v>
      </c>
      <c r="M11" s="11" t="s">
        <v>426</v>
      </c>
      <c r="N11" s="11" t="s">
        <v>370</v>
      </c>
      <c r="O11" s="11">
        <v>5000</v>
      </c>
      <c r="P11" s="11">
        <v>0</v>
      </c>
      <c r="Q11" s="12" t="s">
        <v>382</v>
      </c>
      <c r="R11" s="35" t="s">
        <v>427</v>
      </c>
    </row>
    <row r="12" spans="1:24" ht="69.95" customHeight="1" x14ac:dyDescent="0.15">
      <c r="A12" s="15" t="s">
        <v>3256</v>
      </c>
      <c r="B12" s="12" t="s">
        <v>370</v>
      </c>
      <c r="C12" s="12" t="s">
        <v>428</v>
      </c>
      <c r="D12" s="12" t="s">
        <v>36</v>
      </c>
      <c r="E12" s="12" t="s">
        <v>245</v>
      </c>
      <c r="F12" s="12" t="s">
        <v>2</v>
      </c>
      <c r="G12" s="12" t="s">
        <v>238</v>
      </c>
      <c r="H12" s="12" t="s">
        <v>429</v>
      </c>
      <c r="I12" s="12" t="s">
        <v>430</v>
      </c>
      <c r="J12" s="12" t="s">
        <v>380</v>
      </c>
      <c r="K12" s="12" t="s">
        <v>370</v>
      </c>
      <c r="L12" s="37" t="s">
        <v>2796</v>
      </c>
      <c r="M12" s="12" t="s">
        <v>431</v>
      </c>
      <c r="N12" s="12" t="s">
        <v>370</v>
      </c>
      <c r="O12" s="12">
        <v>5000</v>
      </c>
      <c r="P12" s="12">
        <v>0</v>
      </c>
      <c r="Q12" s="12" t="s">
        <v>382</v>
      </c>
      <c r="R12" s="44" t="s">
        <v>432</v>
      </c>
    </row>
    <row r="13" spans="1:24" ht="69.95" customHeight="1" x14ac:dyDescent="0.15">
      <c r="A13" s="15" t="s">
        <v>3257</v>
      </c>
      <c r="B13" s="11" t="s">
        <v>370</v>
      </c>
      <c r="C13" s="11" t="s">
        <v>433</v>
      </c>
      <c r="D13" s="11" t="s">
        <v>36</v>
      </c>
      <c r="E13" s="11" t="s">
        <v>237</v>
      </c>
      <c r="F13" s="11" t="s">
        <v>2</v>
      </c>
      <c r="G13" s="11" t="s">
        <v>238</v>
      </c>
      <c r="H13" s="11" t="s">
        <v>434</v>
      </c>
      <c r="I13" s="12" t="s">
        <v>435</v>
      </c>
      <c r="J13" s="11" t="s">
        <v>403</v>
      </c>
      <c r="K13" s="11" t="s">
        <v>370</v>
      </c>
      <c r="L13" s="36" t="s">
        <v>2797</v>
      </c>
      <c r="M13" s="11" t="s">
        <v>436</v>
      </c>
      <c r="N13" s="11" t="s">
        <v>370</v>
      </c>
      <c r="O13" s="11">
        <v>5000</v>
      </c>
      <c r="P13" s="11">
        <v>0</v>
      </c>
      <c r="Q13" s="11" t="s">
        <v>240</v>
      </c>
      <c r="R13" s="35" t="s">
        <v>437</v>
      </c>
    </row>
    <row r="14" spans="1:24" s="3" customFormat="1" ht="69.95" customHeight="1" x14ac:dyDescent="0.15">
      <c r="A14" s="15" t="s">
        <v>3258</v>
      </c>
      <c r="B14" s="11" t="s">
        <v>370</v>
      </c>
      <c r="C14" s="11" t="s">
        <v>438</v>
      </c>
      <c r="D14" s="11" t="s">
        <v>36</v>
      </c>
      <c r="E14" s="11" t="s">
        <v>237</v>
      </c>
      <c r="F14" s="11" t="s">
        <v>2</v>
      </c>
      <c r="G14" s="11" t="s">
        <v>238</v>
      </c>
      <c r="H14" s="11" t="s">
        <v>439</v>
      </c>
      <c r="I14" s="12" t="s">
        <v>440</v>
      </c>
      <c r="J14" s="11" t="s">
        <v>380</v>
      </c>
      <c r="K14" s="11" t="s">
        <v>370</v>
      </c>
      <c r="L14" s="36" t="s">
        <v>2798</v>
      </c>
      <c r="M14" s="11" t="s">
        <v>441</v>
      </c>
      <c r="N14" s="11" t="s">
        <v>370</v>
      </c>
      <c r="O14" s="11">
        <v>5000</v>
      </c>
      <c r="P14" s="11">
        <v>0</v>
      </c>
      <c r="Q14" s="12" t="s">
        <v>382</v>
      </c>
      <c r="R14" s="35" t="s">
        <v>442</v>
      </c>
      <c r="S14" s="4"/>
      <c r="T14" s="4"/>
      <c r="U14" s="4"/>
      <c r="V14" s="4"/>
      <c r="W14" s="4"/>
      <c r="X14" s="4"/>
    </row>
    <row r="15" spans="1:24" ht="69.95" customHeight="1" x14ac:dyDescent="0.15">
      <c r="A15" s="15" t="s">
        <v>3259</v>
      </c>
      <c r="B15" s="11" t="s">
        <v>370</v>
      </c>
      <c r="C15" s="11" t="s">
        <v>443</v>
      </c>
      <c r="D15" s="11" t="s">
        <v>36</v>
      </c>
      <c r="E15" s="11" t="s">
        <v>237</v>
      </c>
      <c r="F15" s="11" t="s">
        <v>2</v>
      </c>
      <c r="G15" s="11" t="s">
        <v>238</v>
      </c>
      <c r="H15" s="11" t="s">
        <v>444</v>
      </c>
      <c r="I15" s="12" t="s">
        <v>445</v>
      </c>
      <c r="J15" s="11" t="s">
        <v>380</v>
      </c>
      <c r="K15" s="11" t="s">
        <v>370</v>
      </c>
      <c r="L15" s="36" t="s">
        <v>3239</v>
      </c>
      <c r="M15" s="11" t="s">
        <v>441</v>
      </c>
      <c r="N15" s="11" t="s">
        <v>370</v>
      </c>
      <c r="O15" s="11">
        <v>5000</v>
      </c>
      <c r="P15" s="11">
        <v>0</v>
      </c>
      <c r="Q15" s="12" t="s">
        <v>382</v>
      </c>
      <c r="R15" s="35" t="s">
        <v>446</v>
      </c>
    </row>
    <row r="16" spans="1:24" ht="69.95" customHeight="1" x14ac:dyDescent="0.15">
      <c r="A16" s="15" t="s">
        <v>3260</v>
      </c>
      <c r="B16" s="11" t="s">
        <v>370</v>
      </c>
      <c r="C16" s="11" t="s">
        <v>447</v>
      </c>
      <c r="D16" s="11" t="s">
        <v>36</v>
      </c>
      <c r="E16" s="11" t="s">
        <v>237</v>
      </c>
      <c r="F16" s="11" t="s">
        <v>2</v>
      </c>
      <c r="G16" s="11" t="s">
        <v>238</v>
      </c>
      <c r="H16" s="11" t="s">
        <v>448</v>
      </c>
      <c r="I16" s="12" t="s">
        <v>449</v>
      </c>
      <c r="J16" s="11" t="s">
        <v>403</v>
      </c>
      <c r="K16" s="11" t="s">
        <v>370</v>
      </c>
      <c r="L16" s="36" t="s">
        <v>2799</v>
      </c>
      <c r="M16" s="11" t="s">
        <v>405</v>
      </c>
      <c r="N16" s="11" t="s">
        <v>370</v>
      </c>
      <c r="O16" s="11">
        <v>5000</v>
      </c>
      <c r="P16" s="11">
        <v>0</v>
      </c>
      <c r="Q16" s="12" t="s">
        <v>240</v>
      </c>
      <c r="R16" s="35" t="s">
        <v>450</v>
      </c>
      <c r="V16" s="1"/>
    </row>
    <row r="17" spans="1:24" ht="69.95" customHeight="1" x14ac:dyDescent="0.15">
      <c r="A17" s="15" t="s">
        <v>3261</v>
      </c>
      <c r="B17" s="11" t="s">
        <v>370</v>
      </c>
      <c r="C17" s="11" t="s">
        <v>451</v>
      </c>
      <c r="D17" s="11" t="s">
        <v>36</v>
      </c>
      <c r="E17" s="11" t="s">
        <v>237</v>
      </c>
      <c r="F17" s="11" t="s">
        <v>2</v>
      </c>
      <c r="G17" s="11" t="s">
        <v>238</v>
      </c>
      <c r="H17" s="11" t="s">
        <v>452</v>
      </c>
      <c r="I17" s="12" t="s">
        <v>453</v>
      </c>
      <c r="J17" s="11" t="s">
        <v>380</v>
      </c>
      <c r="K17" s="11" t="s">
        <v>370</v>
      </c>
      <c r="L17" s="36" t="s">
        <v>2800</v>
      </c>
      <c r="M17" s="11" t="s">
        <v>441</v>
      </c>
      <c r="N17" s="11" t="s">
        <v>370</v>
      </c>
      <c r="O17" s="11">
        <v>5000</v>
      </c>
      <c r="P17" s="11">
        <v>0</v>
      </c>
      <c r="Q17" s="12" t="s">
        <v>382</v>
      </c>
      <c r="R17" s="35" t="s">
        <v>454</v>
      </c>
    </row>
    <row r="18" spans="1:24" ht="69.95" customHeight="1" x14ac:dyDescent="0.15">
      <c r="A18" s="15" t="s">
        <v>3262</v>
      </c>
      <c r="B18" s="11" t="s">
        <v>370</v>
      </c>
      <c r="C18" s="11" t="s">
        <v>455</v>
      </c>
      <c r="D18" s="11" t="s">
        <v>36</v>
      </c>
      <c r="E18" s="11" t="s">
        <v>237</v>
      </c>
      <c r="F18" s="11" t="s">
        <v>2</v>
      </c>
      <c r="G18" s="11" t="s">
        <v>238</v>
      </c>
      <c r="H18" s="11" t="s">
        <v>456</v>
      </c>
      <c r="I18" s="12" t="s">
        <v>457</v>
      </c>
      <c r="J18" s="11" t="s">
        <v>458</v>
      </c>
      <c r="K18" s="11" t="s">
        <v>370</v>
      </c>
      <c r="L18" s="36" t="s">
        <v>459</v>
      </c>
      <c r="M18" s="11" t="s">
        <v>460</v>
      </c>
      <c r="N18" s="11" t="s">
        <v>370</v>
      </c>
      <c r="O18" s="11">
        <v>5000</v>
      </c>
      <c r="P18" s="11">
        <v>0</v>
      </c>
      <c r="Q18" s="12" t="s">
        <v>461</v>
      </c>
      <c r="R18" s="35" t="s">
        <v>462</v>
      </c>
    </row>
    <row r="19" spans="1:24" ht="69.95" customHeight="1" x14ac:dyDescent="0.15">
      <c r="A19" s="15" t="s">
        <v>3263</v>
      </c>
      <c r="B19" s="11" t="s">
        <v>370</v>
      </c>
      <c r="C19" s="11" t="s">
        <v>463</v>
      </c>
      <c r="D19" s="11" t="s">
        <v>36</v>
      </c>
      <c r="E19" s="11" t="s">
        <v>237</v>
      </c>
      <c r="F19" s="11" t="s">
        <v>2</v>
      </c>
      <c r="G19" s="11" t="s">
        <v>290</v>
      </c>
      <c r="H19" s="11" t="s">
        <v>464</v>
      </c>
      <c r="I19" s="12" t="s">
        <v>465</v>
      </c>
      <c r="J19" s="11" t="s">
        <v>374</v>
      </c>
      <c r="K19" s="11" t="s">
        <v>370</v>
      </c>
      <c r="L19" s="36" t="s">
        <v>2801</v>
      </c>
      <c r="M19" s="11" t="s">
        <v>466</v>
      </c>
      <c r="N19" s="11" t="s">
        <v>370</v>
      </c>
      <c r="O19" s="11">
        <v>5000</v>
      </c>
      <c r="P19" s="11">
        <v>2000</v>
      </c>
      <c r="Q19" s="12" t="s">
        <v>421</v>
      </c>
      <c r="R19" s="35" t="s">
        <v>467</v>
      </c>
    </row>
    <row r="20" spans="1:24" ht="69.95" customHeight="1" x14ac:dyDescent="0.15">
      <c r="A20" s="15" t="s">
        <v>3264</v>
      </c>
      <c r="B20" s="11" t="s">
        <v>370</v>
      </c>
      <c r="C20" s="11" t="s">
        <v>468</v>
      </c>
      <c r="D20" s="11" t="s">
        <v>36</v>
      </c>
      <c r="E20" s="11" t="s">
        <v>237</v>
      </c>
      <c r="F20" s="11" t="s">
        <v>2</v>
      </c>
      <c r="G20" s="11" t="s">
        <v>238</v>
      </c>
      <c r="H20" s="11" t="s">
        <v>469</v>
      </c>
      <c r="I20" s="12" t="s">
        <v>470</v>
      </c>
      <c r="J20" s="11" t="s">
        <v>380</v>
      </c>
      <c r="K20" s="11" t="s">
        <v>370</v>
      </c>
      <c r="L20" s="36" t="s">
        <v>3342</v>
      </c>
      <c r="M20" s="11" t="s">
        <v>441</v>
      </c>
      <c r="N20" s="11" t="s">
        <v>370</v>
      </c>
      <c r="O20" s="11">
        <v>5000</v>
      </c>
      <c r="P20" s="11">
        <v>0</v>
      </c>
      <c r="Q20" s="12" t="s">
        <v>382</v>
      </c>
      <c r="R20" s="35" t="s">
        <v>471</v>
      </c>
    </row>
    <row r="21" spans="1:24" ht="69.95" customHeight="1" x14ac:dyDescent="0.15">
      <c r="A21" s="15" t="s">
        <v>3265</v>
      </c>
      <c r="B21" s="15" t="s">
        <v>370</v>
      </c>
      <c r="C21" s="15" t="s">
        <v>472</v>
      </c>
      <c r="D21" s="11" t="s">
        <v>36</v>
      </c>
      <c r="E21" s="15" t="s">
        <v>237</v>
      </c>
      <c r="F21" s="15" t="s">
        <v>2</v>
      </c>
      <c r="G21" s="15" t="s">
        <v>290</v>
      </c>
      <c r="H21" s="11" t="s">
        <v>473</v>
      </c>
      <c r="I21" s="16" t="s">
        <v>474</v>
      </c>
      <c r="J21" s="15" t="s">
        <v>374</v>
      </c>
      <c r="K21" s="15" t="s">
        <v>370</v>
      </c>
      <c r="L21" s="36" t="s">
        <v>475</v>
      </c>
      <c r="M21" s="15" t="s">
        <v>476</v>
      </c>
      <c r="N21" s="15" t="s">
        <v>370</v>
      </c>
      <c r="O21" s="15">
        <v>5000</v>
      </c>
      <c r="P21" s="15">
        <v>0</v>
      </c>
      <c r="Q21" s="16" t="s">
        <v>248</v>
      </c>
      <c r="R21" s="35" t="s">
        <v>477</v>
      </c>
      <c r="T21" s="1"/>
      <c r="V21" s="1"/>
      <c r="W21" s="1"/>
      <c r="X21" s="1"/>
    </row>
    <row r="22" spans="1:24" ht="69.95" customHeight="1" x14ac:dyDescent="0.15">
      <c r="A22" s="15" t="s">
        <v>3266</v>
      </c>
      <c r="B22" s="11" t="s">
        <v>370</v>
      </c>
      <c r="C22" s="11" t="s">
        <v>478</v>
      </c>
      <c r="D22" s="11" t="s">
        <v>36</v>
      </c>
      <c r="E22" s="11" t="s">
        <v>479</v>
      </c>
      <c r="F22" s="11" t="s">
        <v>2</v>
      </c>
      <c r="G22" s="11" t="s">
        <v>238</v>
      </c>
      <c r="H22" s="11" t="s">
        <v>480</v>
      </c>
      <c r="I22" s="12" t="s">
        <v>481</v>
      </c>
      <c r="J22" s="11" t="s">
        <v>380</v>
      </c>
      <c r="K22" s="11" t="s">
        <v>370</v>
      </c>
      <c r="L22" s="36" t="s">
        <v>482</v>
      </c>
      <c r="M22" s="11" t="s">
        <v>441</v>
      </c>
      <c r="N22" s="11" t="s">
        <v>370</v>
      </c>
      <c r="O22" s="11">
        <v>5000</v>
      </c>
      <c r="P22" s="11">
        <v>0</v>
      </c>
      <c r="Q22" s="12" t="s">
        <v>382</v>
      </c>
      <c r="R22" s="35" t="s">
        <v>483</v>
      </c>
    </row>
    <row r="23" spans="1:24" ht="69.95" customHeight="1" x14ac:dyDescent="0.15">
      <c r="A23" s="15" t="s">
        <v>3267</v>
      </c>
      <c r="B23" s="11" t="s">
        <v>370</v>
      </c>
      <c r="C23" s="11" t="s">
        <v>484</v>
      </c>
      <c r="D23" s="11" t="s">
        <v>36</v>
      </c>
      <c r="E23" s="11" t="s">
        <v>245</v>
      </c>
      <c r="F23" s="11" t="s">
        <v>2</v>
      </c>
      <c r="G23" s="11" t="s">
        <v>238</v>
      </c>
      <c r="H23" s="11" t="s">
        <v>485</v>
      </c>
      <c r="I23" s="12" t="s">
        <v>486</v>
      </c>
      <c r="J23" s="11" t="s">
        <v>374</v>
      </c>
      <c r="K23" s="11" t="s">
        <v>370</v>
      </c>
      <c r="L23" s="36" t="s">
        <v>2802</v>
      </c>
      <c r="M23" s="11" t="s">
        <v>426</v>
      </c>
      <c r="N23" s="11" t="s">
        <v>370</v>
      </c>
      <c r="O23" s="11">
        <v>5000</v>
      </c>
      <c r="P23" s="11">
        <v>5000</v>
      </c>
      <c r="Q23" s="12" t="s">
        <v>240</v>
      </c>
      <c r="R23" s="35" t="s">
        <v>487</v>
      </c>
    </row>
    <row r="24" spans="1:24" ht="69.95" customHeight="1" x14ac:dyDescent="0.15">
      <c r="A24" s="15" t="s">
        <v>3298</v>
      </c>
      <c r="B24" s="11" t="s">
        <v>370</v>
      </c>
      <c r="C24" s="11" t="s">
        <v>507</v>
      </c>
      <c r="D24" s="11" t="s">
        <v>36</v>
      </c>
      <c r="E24" s="11" t="s">
        <v>508</v>
      </c>
      <c r="F24" s="11" t="s">
        <v>2</v>
      </c>
      <c r="G24" s="11" t="s">
        <v>238</v>
      </c>
      <c r="H24" s="11" t="s">
        <v>509</v>
      </c>
      <c r="I24" s="12" t="s">
        <v>510</v>
      </c>
      <c r="J24" s="11" t="s">
        <v>403</v>
      </c>
      <c r="K24" s="11" t="s">
        <v>370</v>
      </c>
      <c r="L24" s="36" t="s">
        <v>2806</v>
      </c>
      <c r="M24" s="11" t="s">
        <v>511</v>
      </c>
      <c r="N24" s="11" t="s">
        <v>370</v>
      </c>
      <c r="O24" s="11">
        <v>5000</v>
      </c>
      <c r="P24" s="11">
        <v>5000</v>
      </c>
      <c r="Q24" s="12" t="s">
        <v>240</v>
      </c>
      <c r="R24" s="35" t="s">
        <v>512</v>
      </c>
    </row>
    <row r="25" spans="1:24" ht="69.95" customHeight="1" x14ac:dyDescent="0.15">
      <c r="A25" s="15" t="s">
        <v>3299</v>
      </c>
      <c r="B25" s="11" t="s">
        <v>370</v>
      </c>
      <c r="C25" s="11" t="s">
        <v>551</v>
      </c>
      <c r="D25" s="11" t="s">
        <v>36</v>
      </c>
      <c r="E25" s="11" t="s">
        <v>245</v>
      </c>
      <c r="F25" s="11" t="s">
        <v>2</v>
      </c>
      <c r="G25" s="11" t="s">
        <v>290</v>
      </c>
      <c r="H25" s="11" t="s">
        <v>552</v>
      </c>
      <c r="I25" s="12" t="s">
        <v>553</v>
      </c>
      <c r="J25" s="11" t="s">
        <v>374</v>
      </c>
      <c r="K25" s="11" t="s">
        <v>370</v>
      </c>
      <c r="L25" s="36" t="s">
        <v>2815</v>
      </c>
      <c r="M25" s="11" t="s">
        <v>554</v>
      </c>
      <c r="N25" s="11" t="s">
        <v>370</v>
      </c>
      <c r="O25" s="11">
        <v>5000</v>
      </c>
      <c r="P25" s="11">
        <v>0</v>
      </c>
      <c r="Q25" s="12" t="s">
        <v>240</v>
      </c>
      <c r="R25" s="35" t="s">
        <v>555</v>
      </c>
    </row>
    <row r="26" spans="1:24" ht="69.95" customHeight="1" x14ac:dyDescent="0.15">
      <c r="A26" s="15" t="s">
        <v>3300</v>
      </c>
      <c r="B26" s="11" t="s">
        <v>370</v>
      </c>
      <c r="C26" s="11" t="s">
        <v>556</v>
      </c>
      <c r="D26" s="11" t="s">
        <v>36</v>
      </c>
      <c r="E26" s="11" t="s">
        <v>245</v>
      </c>
      <c r="F26" s="11" t="s">
        <v>141</v>
      </c>
      <c r="G26" s="11" t="s">
        <v>290</v>
      </c>
      <c r="H26" s="11" t="s">
        <v>557</v>
      </c>
      <c r="I26" s="12" t="s">
        <v>558</v>
      </c>
      <c r="J26" s="11" t="s">
        <v>374</v>
      </c>
      <c r="K26" s="11" t="s">
        <v>370</v>
      </c>
      <c r="L26" s="36" t="s">
        <v>2816</v>
      </c>
      <c r="M26" s="11" t="s">
        <v>559</v>
      </c>
      <c r="N26" s="11" t="s">
        <v>370</v>
      </c>
      <c r="O26" s="11">
        <v>5000</v>
      </c>
      <c r="P26" s="11">
        <v>0</v>
      </c>
      <c r="Q26" s="12" t="s">
        <v>240</v>
      </c>
      <c r="R26" s="35" t="s">
        <v>560</v>
      </c>
    </row>
    <row r="27" spans="1:24" ht="69.95" customHeight="1" x14ac:dyDescent="0.15">
      <c r="A27" s="15" t="s">
        <v>3301</v>
      </c>
      <c r="B27" s="11" t="s">
        <v>370</v>
      </c>
      <c r="C27" s="11" t="s">
        <v>588</v>
      </c>
      <c r="D27" s="11" t="s">
        <v>36</v>
      </c>
      <c r="E27" s="11" t="s">
        <v>237</v>
      </c>
      <c r="F27" s="11" t="s">
        <v>2</v>
      </c>
      <c r="G27" s="11" t="s">
        <v>238</v>
      </c>
      <c r="H27" s="11" t="s">
        <v>589</v>
      </c>
      <c r="I27" s="12" t="s">
        <v>590</v>
      </c>
      <c r="J27" s="11" t="s">
        <v>380</v>
      </c>
      <c r="K27" s="11" t="s">
        <v>370</v>
      </c>
      <c r="L27" s="36" t="s">
        <v>2822</v>
      </c>
      <c r="M27" s="11" t="s">
        <v>441</v>
      </c>
      <c r="N27" s="11" t="s">
        <v>370</v>
      </c>
      <c r="O27" s="11">
        <v>5000</v>
      </c>
      <c r="P27" s="11">
        <v>0</v>
      </c>
      <c r="Q27" s="12" t="s">
        <v>382</v>
      </c>
      <c r="R27" s="35" t="s">
        <v>591</v>
      </c>
    </row>
    <row r="28" spans="1:24" ht="69.95" customHeight="1" x14ac:dyDescent="0.15">
      <c r="A28" s="15" t="s">
        <v>3302</v>
      </c>
      <c r="B28" s="11" t="s">
        <v>370</v>
      </c>
      <c r="C28" s="11" t="s">
        <v>620</v>
      </c>
      <c r="D28" s="11" t="s">
        <v>36</v>
      </c>
      <c r="E28" s="11" t="s">
        <v>237</v>
      </c>
      <c r="F28" s="11" t="s">
        <v>2</v>
      </c>
      <c r="G28" s="11" t="s">
        <v>238</v>
      </c>
      <c r="H28" s="11" t="s">
        <v>621</v>
      </c>
      <c r="I28" s="12" t="s">
        <v>622</v>
      </c>
      <c r="J28" s="11" t="s">
        <v>380</v>
      </c>
      <c r="K28" s="11" t="s">
        <v>370</v>
      </c>
      <c r="L28" s="36" t="s">
        <v>2825</v>
      </c>
      <c r="M28" s="11" t="s">
        <v>441</v>
      </c>
      <c r="N28" s="11" t="s">
        <v>370</v>
      </c>
      <c r="O28" s="11">
        <v>5000</v>
      </c>
      <c r="P28" s="11">
        <v>0</v>
      </c>
      <c r="Q28" s="12" t="s">
        <v>382</v>
      </c>
      <c r="R28" s="35" t="s">
        <v>623</v>
      </c>
    </row>
    <row r="29" spans="1:24" ht="69.95" customHeight="1" x14ac:dyDescent="0.15">
      <c r="A29" s="15" t="s">
        <v>3303</v>
      </c>
      <c r="B29" s="15" t="s">
        <v>370</v>
      </c>
      <c r="C29" s="15" t="s">
        <v>671</v>
      </c>
      <c r="D29" s="11" t="s">
        <v>36</v>
      </c>
      <c r="E29" s="15" t="s">
        <v>237</v>
      </c>
      <c r="F29" s="15" t="s">
        <v>2</v>
      </c>
      <c r="G29" s="15" t="s">
        <v>238</v>
      </c>
      <c r="H29" s="11" t="s">
        <v>672</v>
      </c>
      <c r="I29" s="16" t="s">
        <v>673</v>
      </c>
      <c r="J29" s="15" t="s">
        <v>374</v>
      </c>
      <c r="K29" s="15" t="s">
        <v>370</v>
      </c>
      <c r="L29" s="36"/>
      <c r="M29" s="15" t="s">
        <v>476</v>
      </c>
      <c r="N29" s="15" t="s">
        <v>370</v>
      </c>
      <c r="O29" s="11">
        <v>5000</v>
      </c>
      <c r="P29" s="15">
        <v>0</v>
      </c>
      <c r="Q29" s="16" t="s">
        <v>248</v>
      </c>
      <c r="R29" s="35" t="s">
        <v>674</v>
      </c>
      <c r="T29" s="1"/>
      <c r="U29" s="1"/>
      <c r="V29" s="1"/>
      <c r="W29" s="1"/>
      <c r="X29" s="1"/>
    </row>
    <row r="30" spans="1:24" ht="69.95" customHeight="1" x14ac:dyDescent="0.15">
      <c r="A30" s="15" t="s">
        <v>3268</v>
      </c>
      <c r="B30" s="11" t="s">
        <v>370</v>
      </c>
      <c r="C30" s="11" t="s">
        <v>488</v>
      </c>
      <c r="D30" s="11" t="s">
        <v>104</v>
      </c>
      <c r="E30" s="11" t="s">
        <v>237</v>
      </c>
      <c r="F30" s="11" t="s">
        <v>141</v>
      </c>
      <c r="G30" s="11" t="s">
        <v>238</v>
      </c>
      <c r="H30" s="11" t="s">
        <v>489</v>
      </c>
      <c r="I30" s="12" t="s">
        <v>490</v>
      </c>
      <c r="J30" s="11" t="s">
        <v>458</v>
      </c>
      <c r="K30" s="11" t="s">
        <v>370</v>
      </c>
      <c r="L30" s="36" t="s">
        <v>2803</v>
      </c>
      <c r="M30" s="11" t="s">
        <v>491</v>
      </c>
      <c r="N30" s="11" t="s">
        <v>370</v>
      </c>
      <c r="O30" s="11">
        <v>1000</v>
      </c>
      <c r="P30" s="11">
        <v>0</v>
      </c>
      <c r="Q30" s="12" t="s">
        <v>292</v>
      </c>
      <c r="R30" s="35" t="s">
        <v>492</v>
      </c>
    </row>
    <row r="31" spans="1:24" ht="69.95" customHeight="1" x14ac:dyDescent="0.15">
      <c r="A31" s="15" t="s">
        <v>3269</v>
      </c>
      <c r="B31" s="9" t="s">
        <v>493</v>
      </c>
      <c r="C31" s="9" t="s">
        <v>494</v>
      </c>
      <c r="D31" s="9" t="s">
        <v>495</v>
      </c>
      <c r="E31" s="9" t="s">
        <v>496</v>
      </c>
      <c r="F31" s="11" t="s">
        <v>2</v>
      </c>
      <c r="G31" s="11" t="s">
        <v>238</v>
      </c>
      <c r="H31" s="9" t="s">
        <v>497</v>
      </c>
      <c r="I31" s="10" t="s">
        <v>498</v>
      </c>
      <c r="J31" s="9" t="s">
        <v>499</v>
      </c>
      <c r="K31" s="9" t="s">
        <v>493</v>
      </c>
      <c r="L31" s="36" t="s">
        <v>2804</v>
      </c>
      <c r="M31" s="9" t="s">
        <v>500</v>
      </c>
      <c r="N31" s="9" t="s">
        <v>493</v>
      </c>
      <c r="O31" s="11">
        <v>1000</v>
      </c>
      <c r="P31" s="11">
        <v>0</v>
      </c>
      <c r="Q31" s="10" t="s">
        <v>501</v>
      </c>
      <c r="R31" s="35" t="s">
        <v>502</v>
      </c>
    </row>
    <row r="32" spans="1:24" ht="69.95" customHeight="1" x14ac:dyDescent="0.15">
      <c r="A32" s="15" t="s">
        <v>3271</v>
      </c>
      <c r="B32" s="11" t="s">
        <v>370</v>
      </c>
      <c r="C32" s="11" t="s">
        <v>503</v>
      </c>
      <c r="D32" s="11" t="s">
        <v>104</v>
      </c>
      <c r="E32" s="11" t="s">
        <v>237</v>
      </c>
      <c r="F32" s="11" t="s">
        <v>2</v>
      </c>
      <c r="G32" s="11" t="s">
        <v>238</v>
      </c>
      <c r="H32" s="11" t="s">
        <v>504</v>
      </c>
      <c r="I32" s="12" t="s">
        <v>505</v>
      </c>
      <c r="J32" s="11" t="s">
        <v>403</v>
      </c>
      <c r="K32" s="11" t="s">
        <v>370</v>
      </c>
      <c r="L32" s="36" t="s">
        <v>2805</v>
      </c>
      <c r="M32" s="11" t="s">
        <v>420</v>
      </c>
      <c r="N32" s="11" t="s">
        <v>370</v>
      </c>
      <c r="O32" s="11">
        <v>1000</v>
      </c>
      <c r="P32" s="11">
        <v>0</v>
      </c>
      <c r="Q32" s="12" t="s">
        <v>506</v>
      </c>
      <c r="R32" s="35" t="s">
        <v>3338</v>
      </c>
    </row>
    <row r="33" spans="1:24" ht="69.95" customHeight="1" x14ac:dyDescent="0.15">
      <c r="A33" s="15" t="s">
        <v>3272</v>
      </c>
      <c r="B33" s="11" t="s">
        <v>370</v>
      </c>
      <c r="C33" s="11" t="s">
        <v>513</v>
      </c>
      <c r="D33" s="11" t="s">
        <v>104</v>
      </c>
      <c r="E33" s="11" t="s">
        <v>237</v>
      </c>
      <c r="F33" s="11" t="s">
        <v>2</v>
      </c>
      <c r="G33" s="11" t="s">
        <v>238</v>
      </c>
      <c r="H33" s="11" t="s">
        <v>514</v>
      </c>
      <c r="I33" s="12" t="s">
        <v>515</v>
      </c>
      <c r="J33" s="11" t="s">
        <v>374</v>
      </c>
      <c r="K33" s="11" t="s">
        <v>370</v>
      </c>
      <c r="L33" s="36" t="s">
        <v>2807</v>
      </c>
      <c r="M33" s="11" t="s">
        <v>516</v>
      </c>
      <c r="N33" s="11" t="s">
        <v>370</v>
      </c>
      <c r="O33" s="11">
        <v>1000</v>
      </c>
      <c r="P33" s="11">
        <v>0</v>
      </c>
      <c r="Q33" s="12" t="s">
        <v>248</v>
      </c>
      <c r="R33" s="35" t="s">
        <v>517</v>
      </c>
    </row>
    <row r="34" spans="1:24" ht="69.95" customHeight="1" x14ac:dyDescent="0.15">
      <c r="A34" s="15" t="s">
        <v>3273</v>
      </c>
      <c r="B34" s="11" t="s">
        <v>370</v>
      </c>
      <c r="C34" s="11" t="s">
        <v>518</v>
      </c>
      <c r="D34" s="11" t="s">
        <v>104</v>
      </c>
      <c r="E34" s="11" t="s">
        <v>237</v>
      </c>
      <c r="F34" s="11" t="s">
        <v>2</v>
      </c>
      <c r="G34" s="11" t="s">
        <v>238</v>
      </c>
      <c r="H34" s="11" t="s">
        <v>519</v>
      </c>
      <c r="I34" s="12" t="s">
        <v>520</v>
      </c>
      <c r="J34" s="11" t="s">
        <v>380</v>
      </c>
      <c r="K34" s="11" t="s">
        <v>370</v>
      </c>
      <c r="L34" s="36" t="s">
        <v>2808</v>
      </c>
      <c r="M34" s="11" t="s">
        <v>381</v>
      </c>
      <c r="N34" s="11" t="s">
        <v>370</v>
      </c>
      <c r="O34" s="11">
        <v>1000</v>
      </c>
      <c r="P34" s="11">
        <v>0</v>
      </c>
      <c r="Q34" s="12" t="s">
        <v>382</v>
      </c>
      <c r="R34" s="35" t="s">
        <v>521</v>
      </c>
    </row>
    <row r="35" spans="1:24" ht="69.95" customHeight="1" x14ac:dyDescent="0.15">
      <c r="A35" s="15" t="s">
        <v>3274</v>
      </c>
      <c r="B35" s="11" t="s">
        <v>370</v>
      </c>
      <c r="C35" s="11" t="s">
        <v>522</v>
      </c>
      <c r="D35" s="11" t="s">
        <v>104</v>
      </c>
      <c r="E35" s="11" t="s">
        <v>245</v>
      </c>
      <c r="F35" s="11" t="s">
        <v>2</v>
      </c>
      <c r="G35" s="11" t="s">
        <v>238</v>
      </c>
      <c r="H35" s="11" t="s">
        <v>523</v>
      </c>
      <c r="I35" s="12" t="s">
        <v>524</v>
      </c>
      <c r="J35" s="11" t="s">
        <v>380</v>
      </c>
      <c r="K35" s="11" t="s">
        <v>370</v>
      </c>
      <c r="L35" s="36" t="s">
        <v>2809</v>
      </c>
      <c r="M35" s="11" t="s">
        <v>381</v>
      </c>
      <c r="N35" s="11" t="s">
        <v>370</v>
      </c>
      <c r="O35" s="11">
        <v>1000</v>
      </c>
      <c r="P35" s="11">
        <v>0</v>
      </c>
      <c r="Q35" s="12" t="s">
        <v>382</v>
      </c>
      <c r="R35" s="35" t="s">
        <v>525</v>
      </c>
    </row>
    <row r="36" spans="1:24" ht="69.95" customHeight="1" x14ac:dyDescent="0.15">
      <c r="A36" s="15" t="s">
        <v>3275</v>
      </c>
      <c r="B36" s="11" t="s">
        <v>370</v>
      </c>
      <c r="C36" s="17" t="s">
        <v>2775</v>
      </c>
      <c r="D36" s="11" t="s">
        <v>104</v>
      </c>
      <c r="E36" s="11" t="s">
        <v>237</v>
      </c>
      <c r="F36" s="11" t="s">
        <v>2</v>
      </c>
      <c r="G36" s="11" t="s">
        <v>238</v>
      </c>
      <c r="H36" s="11" t="s">
        <v>526</v>
      </c>
      <c r="I36" s="12" t="s">
        <v>527</v>
      </c>
      <c r="J36" s="11" t="s">
        <v>380</v>
      </c>
      <c r="K36" s="11" t="s">
        <v>370</v>
      </c>
      <c r="L36" s="36" t="s">
        <v>2810</v>
      </c>
      <c r="M36" s="11" t="s">
        <v>381</v>
      </c>
      <c r="N36" s="11" t="s">
        <v>370</v>
      </c>
      <c r="O36" s="11">
        <v>1000</v>
      </c>
      <c r="P36" s="11">
        <v>0</v>
      </c>
      <c r="Q36" s="12" t="s">
        <v>382</v>
      </c>
      <c r="R36" s="35" t="s">
        <v>528</v>
      </c>
    </row>
    <row r="37" spans="1:24" ht="69.95" customHeight="1" x14ac:dyDescent="0.15">
      <c r="A37" s="15" t="s">
        <v>3270</v>
      </c>
      <c r="B37" s="11" t="s">
        <v>370</v>
      </c>
      <c r="C37" s="11" t="s">
        <v>529</v>
      </c>
      <c r="D37" s="11" t="s">
        <v>104</v>
      </c>
      <c r="E37" s="11" t="s">
        <v>253</v>
      </c>
      <c r="F37" s="11" t="s">
        <v>2</v>
      </c>
      <c r="G37" s="11" t="s">
        <v>290</v>
      </c>
      <c r="H37" s="11" t="s">
        <v>530</v>
      </c>
      <c r="I37" s="12" t="s">
        <v>531</v>
      </c>
      <c r="J37" s="11" t="s">
        <v>403</v>
      </c>
      <c r="K37" s="11" t="s">
        <v>370</v>
      </c>
      <c r="L37" s="36" t="s">
        <v>2811</v>
      </c>
      <c r="M37" s="11" t="s">
        <v>405</v>
      </c>
      <c r="N37" s="11" t="s">
        <v>370</v>
      </c>
      <c r="O37" s="11">
        <v>1000</v>
      </c>
      <c r="P37" s="11">
        <v>0</v>
      </c>
      <c r="Q37" s="12" t="s">
        <v>240</v>
      </c>
      <c r="R37" s="35" t="s">
        <v>532</v>
      </c>
    </row>
    <row r="38" spans="1:24" ht="69.95" customHeight="1" x14ac:dyDescent="0.15">
      <c r="A38" s="15" t="s">
        <v>3276</v>
      </c>
      <c r="B38" s="18" t="s">
        <v>370</v>
      </c>
      <c r="C38" s="18" t="s">
        <v>533</v>
      </c>
      <c r="D38" s="11" t="s">
        <v>104</v>
      </c>
      <c r="E38" s="18" t="s">
        <v>237</v>
      </c>
      <c r="F38" s="18" t="s">
        <v>2</v>
      </c>
      <c r="G38" s="18" t="s">
        <v>238</v>
      </c>
      <c r="H38" s="18" t="s">
        <v>534</v>
      </c>
      <c r="I38" s="19" t="s">
        <v>535</v>
      </c>
      <c r="J38" s="18" t="s">
        <v>403</v>
      </c>
      <c r="K38" s="18" t="s">
        <v>370</v>
      </c>
      <c r="L38" s="35" t="s">
        <v>3343</v>
      </c>
      <c r="M38" s="18" t="s">
        <v>460</v>
      </c>
      <c r="N38" s="18" t="s">
        <v>370</v>
      </c>
      <c r="O38" s="11">
        <v>1000</v>
      </c>
      <c r="P38" s="18">
        <v>0</v>
      </c>
      <c r="Q38" s="19" t="s">
        <v>421</v>
      </c>
      <c r="R38" s="35" t="s">
        <v>536</v>
      </c>
      <c r="T38" s="3"/>
      <c r="U38" s="3"/>
      <c r="V38" s="3"/>
      <c r="W38" s="3"/>
      <c r="X38" s="3"/>
    </row>
    <row r="39" spans="1:24" ht="69.95" customHeight="1" x14ac:dyDescent="0.15">
      <c r="A39" s="15" t="s">
        <v>3277</v>
      </c>
      <c r="B39" s="11" t="s">
        <v>370</v>
      </c>
      <c r="C39" s="11" t="s">
        <v>537</v>
      </c>
      <c r="D39" s="11" t="s">
        <v>104</v>
      </c>
      <c r="E39" s="11" t="s">
        <v>237</v>
      </c>
      <c r="F39" s="11" t="s">
        <v>2</v>
      </c>
      <c r="G39" s="11" t="s">
        <v>238</v>
      </c>
      <c r="H39" s="11" t="s">
        <v>538</v>
      </c>
      <c r="I39" s="12" t="s">
        <v>539</v>
      </c>
      <c r="J39" s="11" t="s">
        <v>374</v>
      </c>
      <c r="K39" s="11" t="s">
        <v>370</v>
      </c>
      <c r="L39" s="36" t="s">
        <v>2812</v>
      </c>
      <c r="M39" s="11" t="s">
        <v>540</v>
      </c>
      <c r="N39" s="11" t="s">
        <v>370</v>
      </c>
      <c r="O39" s="11">
        <v>1000</v>
      </c>
      <c r="P39" s="11">
        <v>0</v>
      </c>
      <c r="Q39" s="12" t="s">
        <v>301</v>
      </c>
      <c r="R39" s="35" t="s">
        <v>541</v>
      </c>
    </row>
    <row r="40" spans="1:24" ht="69.95" customHeight="1" x14ac:dyDescent="0.15">
      <c r="A40" s="15" t="s">
        <v>3278</v>
      </c>
      <c r="B40" s="11" t="s">
        <v>370</v>
      </c>
      <c r="C40" s="11" t="s">
        <v>542</v>
      </c>
      <c r="D40" s="11" t="s">
        <v>104</v>
      </c>
      <c r="E40" s="11" t="s">
        <v>237</v>
      </c>
      <c r="F40" s="11" t="s">
        <v>2</v>
      </c>
      <c r="G40" s="11" t="s">
        <v>238</v>
      </c>
      <c r="H40" s="11" t="s">
        <v>543</v>
      </c>
      <c r="I40" s="12" t="s">
        <v>544</v>
      </c>
      <c r="J40" s="11" t="s">
        <v>374</v>
      </c>
      <c r="K40" s="11" t="s">
        <v>370</v>
      </c>
      <c r="L40" s="36" t="s">
        <v>2813</v>
      </c>
      <c r="M40" s="11" t="s">
        <v>545</v>
      </c>
      <c r="N40" s="11" t="s">
        <v>370</v>
      </c>
      <c r="O40" s="11">
        <v>1000</v>
      </c>
      <c r="P40" s="11">
        <v>3000</v>
      </c>
      <c r="Q40" s="12" t="s">
        <v>240</v>
      </c>
      <c r="R40" s="35" t="s">
        <v>546</v>
      </c>
    </row>
    <row r="41" spans="1:24" ht="69.95" customHeight="1" x14ac:dyDescent="0.15">
      <c r="A41" s="15" t="s">
        <v>3279</v>
      </c>
      <c r="B41" s="11" t="s">
        <v>370</v>
      </c>
      <c r="C41" s="11" t="s">
        <v>547</v>
      </c>
      <c r="D41" s="11" t="s">
        <v>104</v>
      </c>
      <c r="E41" s="11" t="s">
        <v>237</v>
      </c>
      <c r="F41" s="11" t="s">
        <v>2</v>
      </c>
      <c r="G41" s="11" t="s">
        <v>238</v>
      </c>
      <c r="H41" s="11" t="s">
        <v>548</v>
      </c>
      <c r="I41" s="12" t="s">
        <v>549</v>
      </c>
      <c r="J41" s="11" t="s">
        <v>374</v>
      </c>
      <c r="K41" s="11" t="s">
        <v>370</v>
      </c>
      <c r="L41" s="36" t="s">
        <v>2814</v>
      </c>
      <c r="M41" s="11" t="s">
        <v>426</v>
      </c>
      <c r="N41" s="11" t="s">
        <v>370</v>
      </c>
      <c r="O41" s="11">
        <v>1000</v>
      </c>
      <c r="P41" s="11">
        <v>5000</v>
      </c>
      <c r="Q41" s="12" t="s">
        <v>240</v>
      </c>
      <c r="R41" s="35" t="s">
        <v>550</v>
      </c>
    </row>
    <row r="42" spans="1:24" ht="69.95" customHeight="1" x14ac:dyDescent="0.15">
      <c r="A42" s="15" t="s">
        <v>3280</v>
      </c>
      <c r="B42" s="11" t="s">
        <v>370</v>
      </c>
      <c r="C42" s="11" t="s">
        <v>561</v>
      </c>
      <c r="D42" s="11" t="s">
        <v>104</v>
      </c>
      <c r="E42" s="11" t="s">
        <v>237</v>
      </c>
      <c r="F42" s="11" t="s">
        <v>2</v>
      </c>
      <c r="G42" s="11" t="s">
        <v>238</v>
      </c>
      <c r="H42" s="11" t="s">
        <v>562</v>
      </c>
      <c r="I42" s="12" t="s">
        <v>563</v>
      </c>
      <c r="J42" s="11" t="s">
        <v>380</v>
      </c>
      <c r="K42" s="11" t="s">
        <v>370</v>
      </c>
      <c r="L42" s="36" t="s">
        <v>2817</v>
      </c>
      <c r="M42" s="11" t="s">
        <v>441</v>
      </c>
      <c r="N42" s="11" t="s">
        <v>370</v>
      </c>
      <c r="O42" s="11">
        <v>1000</v>
      </c>
      <c r="P42" s="11">
        <v>0</v>
      </c>
      <c r="Q42" s="12" t="s">
        <v>382</v>
      </c>
      <c r="R42" s="35" t="s">
        <v>564</v>
      </c>
    </row>
    <row r="43" spans="1:24" ht="69.95" customHeight="1" x14ac:dyDescent="0.15">
      <c r="A43" s="15" t="s">
        <v>3281</v>
      </c>
      <c r="B43" s="11" t="s">
        <v>370</v>
      </c>
      <c r="C43" s="11" t="s">
        <v>565</v>
      </c>
      <c r="D43" s="11" t="s">
        <v>104</v>
      </c>
      <c r="E43" s="11" t="s">
        <v>237</v>
      </c>
      <c r="F43" s="11" t="s">
        <v>2</v>
      </c>
      <c r="G43" s="11" t="s">
        <v>290</v>
      </c>
      <c r="H43" s="11" t="s">
        <v>566</v>
      </c>
      <c r="I43" s="12" t="s">
        <v>567</v>
      </c>
      <c r="J43" s="11" t="s">
        <v>568</v>
      </c>
      <c r="K43" s="11" t="s">
        <v>370</v>
      </c>
      <c r="L43" s="36" t="s">
        <v>2818</v>
      </c>
      <c r="M43" s="11" t="s">
        <v>415</v>
      </c>
      <c r="N43" s="11" t="s">
        <v>370</v>
      </c>
      <c r="O43" s="11">
        <v>1000</v>
      </c>
      <c r="P43" s="11">
        <v>0</v>
      </c>
      <c r="Q43" s="12" t="s">
        <v>240</v>
      </c>
      <c r="R43" s="35" t="s">
        <v>569</v>
      </c>
    </row>
    <row r="44" spans="1:24" ht="69.95" customHeight="1" x14ac:dyDescent="0.15">
      <c r="A44" s="15" t="s">
        <v>3282</v>
      </c>
      <c r="B44" s="11" t="s">
        <v>370</v>
      </c>
      <c r="C44" s="11" t="s">
        <v>570</v>
      </c>
      <c r="D44" s="11" t="s">
        <v>104</v>
      </c>
      <c r="E44" s="11" t="s">
        <v>237</v>
      </c>
      <c r="F44" s="11" t="s">
        <v>2</v>
      </c>
      <c r="G44" s="11" t="s">
        <v>238</v>
      </c>
      <c r="H44" s="11" t="s">
        <v>571</v>
      </c>
      <c r="I44" s="12" t="s">
        <v>572</v>
      </c>
      <c r="J44" s="11" t="s">
        <v>458</v>
      </c>
      <c r="K44" s="11" t="s">
        <v>370</v>
      </c>
      <c r="L44" s="36" t="s">
        <v>2819</v>
      </c>
      <c r="M44" s="11" t="s">
        <v>491</v>
      </c>
      <c r="N44" s="11" t="s">
        <v>370</v>
      </c>
      <c r="O44" s="11">
        <v>1000</v>
      </c>
      <c r="P44" s="11">
        <v>0</v>
      </c>
      <c r="Q44" s="12" t="s">
        <v>461</v>
      </c>
      <c r="R44" s="35" t="s">
        <v>573</v>
      </c>
    </row>
    <row r="45" spans="1:24" ht="69.95" customHeight="1" x14ac:dyDescent="0.15">
      <c r="A45" s="15" t="s">
        <v>3283</v>
      </c>
      <c r="B45" s="11" t="s">
        <v>370</v>
      </c>
      <c r="C45" s="11" t="s">
        <v>574</v>
      </c>
      <c r="D45" s="11" t="s">
        <v>104</v>
      </c>
      <c r="E45" s="11" t="s">
        <v>245</v>
      </c>
      <c r="F45" s="11" t="s">
        <v>2</v>
      </c>
      <c r="G45" s="11" t="s">
        <v>238</v>
      </c>
      <c r="H45" s="11" t="s">
        <v>575</v>
      </c>
      <c r="I45" s="12" t="s">
        <v>576</v>
      </c>
      <c r="J45" s="11" t="s">
        <v>374</v>
      </c>
      <c r="K45" s="11" t="s">
        <v>370</v>
      </c>
      <c r="L45" s="36" t="s">
        <v>2820</v>
      </c>
      <c r="M45" s="11" t="s">
        <v>426</v>
      </c>
      <c r="N45" s="11" t="s">
        <v>370</v>
      </c>
      <c r="O45" s="11">
        <v>1000</v>
      </c>
      <c r="P45" s="11">
        <v>5000</v>
      </c>
      <c r="Q45" s="12" t="s">
        <v>577</v>
      </c>
      <c r="R45" s="35" t="s">
        <v>578</v>
      </c>
    </row>
    <row r="46" spans="1:24" ht="69.95" customHeight="1" x14ac:dyDescent="0.15">
      <c r="A46" s="15" t="s">
        <v>3284</v>
      </c>
      <c r="B46" s="11" t="s">
        <v>370</v>
      </c>
      <c r="C46" s="11" t="s">
        <v>579</v>
      </c>
      <c r="D46" s="11" t="s">
        <v>104</v>
      </c>
      <c r="E46" s="11" t="s">
        <v>245</v>
      </c>
      <c r="F46" s="11" t="s">
        <v>141</v>
      </c>
      <c r="G46" s="11" t="s">
        <v>290</v>
      </c>
      <c r="H46" s="11" t="s">
        <v>580</v>
      </c>
      <c r="I46" s="12" t="s">
        <v>581</v>
      </c>
      <c r="J46" s="11" t="s">
        <v>374</v>
      </c>
      <c r="K46" s="11" t="s">
        <v>370</v>
      </c>
      <c r="L46" s="36" t="s">
        <v>3244</v>
      </c>
      <c r="M46" s="11" t="s">
        <v>582</v>
      </c>
      <c r="N46" s="11" t="s">
        <v>370</v>
      </c>
      <c r="O46" s="11">
        <v>1000</v>
      </c>
      <c r="P46" s="11">
        <v>30000</v>
      </c>
      <c r="Q46" s="12">
        <v>819</v>
      </c>
      <c r="R46" s="35" t="s">
        <v>583</v>
      </c>
    </row>
    <row r="47" spans="1:24" ht="69.95" customHeight="1" x14ac:dyDescent="0.15">
      <c r="A47" s="15" t="s">
        <v>3285</v>
      </c>
      <c r="B47" s="11" t="s">
        <v>370</v>
      </c>
      <c r="C47" s="11" t="s">
        <v>584</v>
      </c>
      <c r="D47" s="11" t="s">
        <v>104</v>
      </c>
      <c r="E47" s="11" t="s">
        <v>237</v>
      </c>
      <c r="F47" s="11" t="s">
        <v>141</v>
      </c>
      <c r="G47" s="11" t="s">
        <v>238</v>
      </c>
      <c r="H47" s="11" t="s">
        <v>3344</v>
      </c>
      <c r="I47" s="12" t="s">
        <v>585</v>
      </c>
      <c r="J47" s="11" t="s">
        <v>374</v>
      </c>
      <c r="K47" s="11" t="s">
        <v>370</v>
      </c>
      <c r="L47" s="36" t="s">
        <v>2821</v>
      </c>
      <c r="M47" s="11" t="s">
        <v>460</v>
      </c>
      <c r="N47" s="11" t="s">
        <v>370</v>
      </c>
      <c r="O47" s="11">
        <v>1000</v>
      </c>
      <c r="P47" s="11">
        <v>0</v>
      </c>
      <c r="Q47" s="12" t="s">
        <v>586</v>
      </c>
      <c r="R47" s="35" t="s">
        <v>587</v>
      </c>
    </row>
    <row r="48" spans="1:24" ht="69.95" customHeight="1" x14ac:dyDescent="0.15">
      <c r="A48" s="15" t="s">
        <v>3286</v>
      </c>
      <c r="B48" s="11" t="s">
        <v>370</v>
      </c>
      <c r="C48" s="11" t="s">
        <v>592</v>
      </c>
      <c r="D48" s="11" t="s">
        <v>104</v>
      </c>
      <c r="E48" s="11" t="s">
        <v>237</v>
      </c>
      <c r="F48" s="11" t="s">
        <v>2</v>
      </c>
      <c r="G48" s="11" t="s">
        <v>290</v>
      </c>
      <c r="H48" s="11" t="s">
        <v>593</v>
      </c>
      <c r="I48" s="12" t="s">
        <v>594</v>
      </c>
      <c r="J48" s="11" t="s">
        <v>374</v>
      </c>
      <c r="K48" s="11" t="s">
        <v>370</v>
      </c>
      <c r="L48" s="36" t="s">
        <v>595</v>
      </c>
      <c r="M48" s="11" t="s">
        <v>596</v>
      </c>
      <c r="N48" s="11" t="s">
        <v>304</v>
      </c>
      <c r="O48" s="11">
        <v>1000</v>
      </c>
      <c r="P48" s="11">
        <v>1000</v>
      </c>
      <c r="Q48" s="12" t="s">
        <v>597</v>
      </c>
      <c r="R48" s="35" t="s">
        <v>598</v>
      </c>
    </row>
    <row r="49" spans="1:30" ht="69.95" customHeight="1" x14ac:dyDescent="0.15">
      <c r="A49" s="15" t="s">
        <v>3287</v>
      </c>
      <c r="B49" s="11" t="s">
        <v>370</v>
      </c>
      <c r="C49" s="11" t="s">
        <v>599</v>
      </c>
      <c r="D49" s="11" t="s">
        <v>104</v>
      </c>
      <c r="E49" s="11" t="s">
        <v>245</v>
      </c>
      <c r="F49" s="11" t="s">
        <v>2</v>
      </c>
      <c r="G49" s="11" t="s">
        <v>238</v>
      </c>
      <c r="H49" s="11" t="s">
        <v>600</v>
      </c>
      <c r="I49" s="12" t="s">
        <v>601</v>
      </c>
      <c r="J49" s="11" t="s">
        <v>458</v>
      </c>
      <c r="K49" s="11" t="s">
        <v>370</v>
      </c>
      <c r="L49" s="36" t="s">
        <v>2823</v>
      </c>
      <c r="M49" s="11" t="s">
        <v>602</v>
      </c>
      <c r="N49" s="11" t="s">
        <v>370</v>
      </c>
      <c r="O49" s="11">
        <v>1000</v>
      </c>
      <c r="P49" s="11">
        <v>5000</v>
      </c>
      <c r="Q49" s="12" t="s">
        <v>316</v>
      </c>
      <c r="R49" s="35" t="s">
        <v>603</v>
      </c>
    </row>
    <row r="50" spans="1:30" ht="69.95" customHeight="1" x14ac:dyDescent="0.15">
      <c r="A50" s="15" t="s">
        <v>3288</v>
      </c>
      <c r="B50" s="11" t="s">
        <v>370</v>
      </c>
      <c r="C50" s="11" t="s">
        <v>604</v>
      </c>
      <c r="D50" s="11" t="s">
        <v>104</v>
      </c>
      <c r="E50" s="11" t="s">
        <v>237</v>
      </c>
      <c r="F50" s="11" t="s">
        <v>2</v>
      </c>
      <c r="G50" s="11" t="s">
        <v>290</v>
      </c>
      <c r="H50" s="11" t="s">
        <v>605</v>
      </c>
      <c r="I50" s="12" t="s">
        <v>606</v>
      </c>
      <c r="J50" s="11" t="s">
        <v>374</v>
      </c>
      <c r="K50" s="11" t="s">
        <v>370</v>
      </c>
      <c r="L50" s="36" t="s">
        <v>607</v>
      </c>
      <c r="M50" s="11" t="s">
        <v>398</v>
      </c>
      <c r="N50" s="11" t="s">
        <v>370</v>
      </c>
      <c r="O50" s="11">
        <v>1000</v>
      </c>
      <c r="P50" s="11">
        <v>2000</v>
      </c>
      <c r="Q50" s="12" t="s">
        <v>310</v>
      </c>
      <c r="R50" s="35" t="s">
        <v>608</v>
      </c>
    </row>
    <row r="51" spans="1:30" ht="69.95" customHeight="1" x14ac:dyDescent="0.15">
      <c r="A51" s="15" t="s">
        <v>3289</v>
      </c>
      <c r="B51" s="11" t="s">
        <v>370</v>
      </c>
      <c r="C51" s="11" t="s">
        <v>609</v>
      </c>
      <c r="D51" s="11" t="s">
        <v>104</v>
      </c>
      <c r="E51" s="11" t="s">
        <v>237</v>
      </c>
      <c r="F51" s="11" t="s">
        <v>2</v>
      </c>
      <c r="G51" s="11" t="s">
        <v>238</v>
      </c>
      <c r="H51" s="11" t="s">
        <v>610</v>
      </c>
      <c r="I51" s="12" t="s">
        <v>611</v>
      </c>
      <c r="J51" s="11" t="s">
        <v>458</v>
      </c>
      <c r="K51" s="11" t="s">
        <v>370</v>
      </c>
      <c r="L51" s="36" t="s">
        <v>2824</v>
      </c>
      <c r="M51" s="11" t="s">
        <v>612</v>
      </c>
      <c r="N51" s="11" t="s">
        <v>370</v>
      </c>
      <c r="O51" s="11">
        <v>1000</v>
      </c>
      <c r="P51" s="11">
        <v>1000</v>
      </c>
      <c r="Q51" s="12" t="s">
        <v>461</v>
      </c>
      <c r="R51" s="35" t="s">
        <v>613</v>
      </c>
    </row>
    <row r="52" spans="1:30" ht="69.95" customHeight="1" x14ac:dyDescent="0.15">
      <c r="A52" s="15" t="s">
        <v>3290</v>
      </c>
      <c r="B52" s="11" t="s">
        <v>370</v>
      </c>
      <c r="C52" s="11" t="s">
        <v>614</v>
      </c>
      <c r="D52" s="11" t="s">
        <v>104</v>
      </c>
      <c r="E52" s="11" t="s">
        <v>237</v>
      </c>
      <c r="F52" s="11" t="s">
        <v>2</v>
      </c>
      <c r="G52" s="11" t="s">
        <v>238</v>
      </c>
      <c r="H52" s="11" t="s">
        <v>615</v>
      </c>
      <c r="I52" s="12" t="s">
        <v>616</v>
      </c>
      <c r="J52" s="11" t="s">
        <v>617</v>
      </c>
      <c r="K52" s="11" t="s">
        <v>247</v>
      </c>
      <c r="L52" s="36" t="s">
        <v>618</v>
      </c>
      <c r="M52" s="11" t="s">
        <v>491</v>
      </c>
      <c r="N52" s="11" t="s">
        <v>370</v>
      </c>
      <c r="O52" s="11">
        <v>1000</v>
      </c>
      <c r="P52" s="11">
        <v>0</v>
      </c>
      <c r="Q52" s="12" t="s">
        <v>292</v>
      </c>
      <c r="R52" s="35" t="s">
        <v>619</v>
      </c>
    </row>
    <row r="53" spans="1:30" ht="69.95" customHeight="1" x14ac:dyDescent="0.15">
      <c r="A53" s="15" t="s">
        <v>3291</v>
      </c>
      <c r="B53" s="11" t="s">
        <v>370</v>
      </c>
      <c r="C53" s="11" t="s">
        <v>624</v>
      </c>
      <c r="D53" s="11" t="s">
        <v>104</v>
      </c>
      <c r="E53" s="11" t="s">
        <v>237</v>
      </c>
      <c r="F53" s="11" t="s">
        <v>2</v>
      </c>
      <c r="G53" s="11" t="s">
        <v>238</v>
      </c>
      <c r="H53" s="11" t="s">
        <v>625</v>
      </c>
      <c r="I53" s="12" t="s">
        <v>626</v>
      </c>
      <c r="J53" s="11" t="s">
        <v>380</v>
      </c>
      <c r="K53" s="11" t="s">
        <v>370</v>
      </c>
      <c r="L53" s="36" t="s">
        <v>2826</v>
      </c>
      <c r="M53" s="11" t="s">
        <v>441</v>
      </c>
      <c r="N53" s="11" t="s">
        <v>370</v>
      </c>
      <c r="O53" s="11">
        <v>1000</v>
      </c>
      <c r="P53" s="11">
        <v>0</v>
      </c>
      <c r="Q53" s="12" t="s">
        <v>382</v>
      </c>
      <c r="R53" s="35" t="s">
        <v>627</v>
      </c>
    </row>
    <row r="54" spans="1:30" ht="69.95" customHeight="1" x14ac:dyDescent="0.15">
      <c r="A54" s="15" t="s">
        <v>3292</v>
      </c>
      <c r="B54" s="11" t="s">
        <v>370</v>
      </c>
      <c r="C54" s="11" t="s">
        <v>628</v>
      </c>
      <c r="D54" s="11" t="s">
        <v>104</v>
      </c>
      <c r="E54" s="11" t="s">
        <v>245</v>
      </c>
      <c r="F54" s="11" t="s">
        <v>2</v>
      </c>
      <c r="G54" s="11" t="s">
        <v>238</v>
      </c>
      <c r="H54" s="11" t="s">
        <v>629</v>
      </c>
      <c r="I54" s="12" t="s">
        <v>630</v>
      </c>
      <c r="J54" s="11" t="s">
        <v>403</v>
      </c>
      <c r="K54" s="11" t="s">
        <v>370</v>
      </c>
      <c r="L54" s="36" t="s">
        <v>631</v>
      </c>
      <c r="M54" s="11" t="s">
        <v>491</v>
      </c>
      <c r="N54" s="11" t="s">
        <v>370</v>
      </c>
      <c r="O54" s="11">
        <v>1000</v>
      </c>
      <c r="P54" s="11">
        <v>0</v>
      </c>
      <c r="Q54" s="12" t="s">
        <v>577</v>
      </c>
      <c r="R54" s="35" t="s">
        <v>632</v>
      </c>
    </row>
    <row r="55" spans="1:30" ht="69.95" customHeight="1" x14ac:dyDescent="0.15">
      <c r="A55" s="15" t="s">
        <v>3293</v>
      </c>
      <c r="B55" s="11" t="s">
        <v>370</v>
      </c>
      <c r="C55" s="12" t="s">
        <v>633</v>
      </c>
      <c r="D55" s="11" t="s">
        <v>104</v>
      </c>
      <c r="E55" s="11" t="s">
        <v>237</v>
      </c>
      <c r="F55" s="11" t="s">
        <v>2</v>
      </c>
      <c r="G55" s="11" t="s">
        <v>238</v>
      </c>
      <c r="H55" s="11" t="s">
        <v>634</v>
      </c>
      <c r="I55" s="12" t="s">
        <v>635</v>
      </c>
      <c r="J55" s="11" t="s">
        <v>374</v>
      </c>
      <c r="K55" s="11" t="s">
        <v>370</v>
      </c>
      <c r="L55" s="36" t="s">
        <v>2827</v>
      </c>
      <c r="M55" s="11" t="s">
        <v>636</v>
      </c>
      <c r="N55" s="11" t="s">
        <v>370</v>
      </c>
      <c r="O55" s="11">
        <v>1000</v>
      </c>
      <c r="P55" s="11">
        <v>0</v>
      </c>
      <c r="Q55" s="12" t="s">
        <v>248</v>
      </c>
      <c r="R55" s="35" t="s">
        <v>637</v>
      </c>
    </row>
    <row r="56" spans="1:30" ht="69.95" customHeight="1" x14ac:dyDescent="0.15">
      <c r="A56" s="15" t="s">
        <v>3294</v>
      </c>
      <c r="B56" s="11" t="s">
        <v>370</v>
      </c>
      <c r="C56" s="11" t="s">
        <v>638</v>
      </c>
      <c r="D56" s="11" t="s">
        <v>104</v>
      </c>
      <c r="E56" s="11" t="s">
        <v>237</v>
      </c>
      <c r="F56" s="11" t="s">
        <v>2</v>
      </c>
      <c r="G56" s="11" t="s">
        <v>238</v>
      </c>
      <c r="H56" s="11" t="s">
        <v>639</v>
      </c>
      <c r="I56" s="12" t="s">
        <v>640</v>
      </c>
      <c r="J56" s="11" t="s">
        <v>374</v>
      </c>
      <c r="K56" s="11" t="s">
        <v>370</v>
      </c>
      <c r="L56" s="36" t="s">
        <v>2828</v>
      </c>
      <c r="M56" s="11" t="s">
        <v>540</v>
      </c>
      <c r="N56" s="11" t="s">
        <v>370</v>
      </c>
      <c r="O56" s="11">
        <v>1000</v>
      </c>
      <c r="P56" s="11">
        <v>0</v>
      </c>
      <c r="Q56" s="12" t="s">
        <v>248</v>
      </c>
      <c r="R56" s="35" t="s">
        <v>641</v>
      </c>
    </row>
    <row r="57" spans="1:30" ht="69.95" customHeight="1" x14ac:dyDescent="0.15">
      <c r="A57" s="15" t="s">
        <v>3295</v>
      </c>
      <c r="B57" s="9" t="s">
        <v>493</v>
      </c>
      <c r="C57" s="9" t="s">
        <v>642</v>
      </c>
      <c r="D57" s="9" t="s">
        <v>495</v>
      </c>
      <c r="E57" s="11" t="s">
        <v>237</v>
      </c>
      <c r="F57" s="11" t="s">
        <v>2</v>
      </c>
      <c r="G57" s="11" t="s">
        <v>238</v>
      </c>
      <c r="H57" s="9" t="s">
        <v>643</v>
      </c>
      <c r="I57" s="10" t="s">
        <v>644</v>
      </c>
      <c r="J57" s="9" t="s">
        <v>499</v>
      </c>
      <c r="K57" s="11" t="s">
        <v>370</v>
      </c>
      <c r="L57" s="38" t="s">
        <v>2829</v>
      </c>
      <c r="M57" s="9" t="s">
        <v>500</v>
      </c>
      <c r="N57" s="9" t="s">
        <v>493</v>
      </c>
      <c r="O57" s="11">
        <v>1000</v>
      </c>
      <c r="P57" s="11">
        <v>0</v>
      </c>
      <c r="Q57" s="10" t="s">
        <v>501</v>
      </c>
      <c r="R57" s="35" t="s">
        <v>645</v>
      </c>
    </row>
    <row r="58" spans="1:30" ht="69.95" customHeight="1" x14ac:dyDescent="0.15">
      <c r="A58" s="15" t="s">
        <v>3296</v>
      </c>
      <c r="B58" s="11" t="s">
        <v>370</v>
      </c>
      <c r="C58" s="12" t="s">
        <v>646</v>
      </c>
      <c r="D58" s="11" t="s">
        <v>104</v>
      </c>
      <c r="E58" s="11" t="s">
        <v>237</v>
      </c>
      <c r="F58" s="11" t="s">
        <v>2</v>
      </c>
      <c r="G58" s="11" t="s">
        <v>238</v>
      </c>
      <c r="H58" s="11" t="s">
        <v>647</v>
      </c>
      <c r="I58" s="12" t="s">
        <v>648</v>
      </c>
      <c r="J58" s="11" t="s">
        <v>649</v>
      </c>
      <c r="K58" s="11" t="s">
        <v>318</v>
      </c>
      <c r="L58" s="36" t="s">
        <v>2830</v>
      </c>
      <c r="M58" s="11" t="s">
        <v>612</v>
      </c>
      <c r="N58" s="11" t="s">
        <v>370</v>
      </c>
      <c r="O58" s="11">
        <v>1000</v>
      </c>
      <c r="P58" s="11">
        <v>0</v>
      </c>
      <c r="Q58" s="11">
        <v>8020</v>
      </c>
      <c r="R58" s="35" t="s">
        <v>650</v>
      </c>
    </row>
    <row r="59" spans="1:30" s="1" customFormat="1" ht="69.95" customHeight="1" x14ac:dyDescent="0.15">
      <c r="A59" s="15" t="s">
        <v>3297</v>
      </c>
      <c r="B59" s="11" t="s">
        <v>370</v>
      </c>
      <c r="C59" s="11" t="s">
        <v>651</v>
      </c>
      <c r="D59" s="11" t="s">
        <v>104</v>
      </c>
      <c r="E59" s="11" t="s">
        <v>237</v>
      </c>
      <c r="F59" s="11" t="s">
        <v>8</v>
      </c>
      <c r="G59" s="11" t="s">
        <v>238</v>
      </c>
      <c r="H59" s="11" t="s">
        <v>652</v>
      </c>
      <c r="I59" s="12" t="s">
        <v>653</v>
      </c>
      <c r="J59" s="11" t="s">
        <v>374</v>
      </c>
      <c r="K59" s="11" t="s">
        <v>370</v>
      </c>
      <c r="L59" s="36" t="s">
        <v>654</v>
      </c>
      <c r="M59" s="11" t="s">
        <v>655</v>
      </c>
      <c r="N59" s="11" t="s">
        <v>370</v>
      </c>
      <c r="O59" s="11">
        <v>1000</v>
      </c>
      <c r="P59" s="11">
        <v>1000</v>
      </c>
      <c r="Q59" s="12" t="s">
        <v>656</v>
      </c>
      <c r="R59" s="35" t="s">
        <v>657</v>
      </c>
      <c r="S59" s="4"/>
      <c r="T59" s="4"/>
      <c r="U59" s="4"/>
      <c r="V59" s="4"/>
      <c r="W59" s="4"/>
      <c r="X59" s="4"/>
      <c r="Y59" s="4"/>
      <c r="Z59" s="4"/>
      <c r="AA59" s="4"/>
      <c r="AB59" s="4"/>
      <c r="AC59" s="4"/>
      <c r="AD59" s="4"/>
    </row>
    <row r="60" spans="1:30" ht="69.95" customHeight="1" x14ac:dyDescent="0.15">
      <c r="A60" s="15" t="s">
        <v>3304</v>
      </c>
      <c r="B60" s="11" t="s">
        <v>370</v>
      </c>
      <c r="C60" s="11" t="s">
        <v>658</v>
      </c>
      <c r="D60" s="11" t="s">
        <v>104</v>
      </c>
      <c r="E60" s="11" t="s">
        <v>237</v>
      </c>
      <c r="F60" s="11" t="s">
        <v>2</v>
      </c>
      <c r="G60" s="11" t="s">
        <v>238</v>
      </c>
      <c r="H60" s="11" t="s">
        <v>659</v>
      </c>
      <c r="I60" s="12" t="s">
        <v>660</v>
      </c>
      <c r="J60" s="11" t="s">
        <v>380</v>
      </c>
      <c r="K60" s="11" t="s">
        <v>370</v>
      </c>
      <c r="L60" s="36" t="s">
        <v>2831</v>
      </c>
      <c r="M60" s="11" t="s">
        <v>441</v>
      </c>
      <c r="N60" s="11" t="s">
        <v>370</v>
      </c>
      <c r="O60" s="11">
        <v>1000</v>
      </c>
      <c r="P60" s="11">
        <v>0</v>
      </c>
      <c r="Q60" s="12" t="s">
        <v>382</v>
      </c>
      <c r="R60" s="35" t="s">
        <v>661</v>
      </c>
      <c r="Y60" s="1"/>
      <c r="Z60" s="1"/>
      <c r="AA60" s="1"/>
      <c r="AB60" s="1"/>
      <c r="AC60" s="1"/>
      <c r="AD60" s="1"/>
    </row>
    <row r="61" spans="1:30" ht="69.95" customHeight="1" x14ac:dyDescent="0.15">
      <c r="A61" s="15" t="s">
        <v>3305</v>
      </c>
      <c r="B61" s="11" t="s">
        <v>370</v>
      </c>
      <c r="C61" s="11" t="s">
        <v>662</v>
      </c>
      <c r="D61" s="11" t="s">
        <v>104</v>
      </c>
      <c r="E61" s="11" t="s">
        <v>253</v>
      </c>
      <c r="F61" s="11" t="s">
        <v>2</v>
      </c>
      <c r="G61" s="11" t="s">
        <v>290</v>
      </c>
      <c r="H61" s="11" t="s">
        <v>663</v>
      </c>
      <c r="I61" s="12" t="s">
        <v>664</v>
      </c>
      <c r="J61" s="11" t="s">
        <v>380</v>
      </c>
      <c r="K61" s="11" t="s">
        <v>370</v>
      </c>
      <c r="L61" s="36" t="s">
        <v>2832</v>
      </c>
      <c r="M61" s="11" t="s">
        <v>381</v>
      </c>
      <c r="N61" s="11" t="s">
        <v>370</v>
      </c>
      <c r="O61" s="11">
        <v>1000</v>
      </c>
      <c r="P61" s="11">
        <v>0</v>
      </c>
      <c r="Q61" s="12" t="s">
        <v>382</v>
      </c>
      <c r="R61" s="35" t="s">
        <v>665</v>
      </c>
    </row>
    <row r="62" spans="1:30" ht="69.95" customHeight="1" x14ac:dyDescent="0.15">
      <c r="A62" s="15" t="s">
        <v>3306</v>
      </c>
      <c r="B62" s="11" t="s">
        <v>370</v>
      </c>
      <c r="C62" s="11" t="s">
        <v>666</v>
      </c>
      <c r="D62" s="11" t="s">
        <v>104</v>
      </c>
      <c r="E62" s="11" t="s">
        <v>245</v>
      </c>
      <c r="F62" s="11" t="s">
        <v>2</v>
      </c>
      <c r="G62" s="11" t="s">
        <v>238</v>
      </c>
      <c r="H62" s="11" t="s">
        <v>667</v>
      </c>
      <c r="I62" s="12" t="s">
        <v>668</v>
      </c>
      <c r="J62" s="11" t="s">
        <v>374</v>
      </c>
      <c r="K62" s="11" t="s">
        <v>370</v>
      </c>
      <c r="L62" s="36" t="s">
        <v>2833</v>
      </c>
      <c r="M62" s="11" t="s">
        <v>669</v>
      </c>
      <c r="N62" s="11" t="s">
        <v>304</v>
      </c>
      <c r="O62" s="11">
        <v>1000</v>
      </c>
      <c r="P62" s="11">
        <v>0</v>
      </c>
      <c r="Q62" s="12" t="s">
        <v>243</v>
      </c>
      <c r="R62" s="35" t="s">
        <v>670</v>
      </c>
    </row>
    <row r="63" spans="1:30" s="1" customFormat="1" ht="69.95" customHeight="1" x14ac:dyDescent="0.15">
      <c r="A63" s="15" t="s">
        <v>3307</v>
      </c>
      <c r="B63" s="15" t="s">
        <v>370</v>
      </c>
      <c r="C63" s="15" t="s">
        <v>675</v>
      </c>
      <c r="D63" s="11" t="s">
        <v>104</v>
      </c>
      <c r="E63" s="15" t="s">
        <v>253</v>
      </c>
      <c r="F63" s="15" t="s">
        <v>2</v>
      </c>
      <c r="G63" s="15" t="s">
        <v>290</v>
      </c>
      <c r="H63" s="11" t="s">
        <v>676</v>
      </c>
      <c r="I63" s="16" t="s">
        <v>677</v>
      </c>
      <c r="J63" s="15" t="s">
        <v>374</v>
      </c>
      <c r="K63" s="15" t="s">
        <v>370</v>
      </c>
      <c r="L63" s="36" t="s">
        <v>678</v>
      </c>
      <c r="M63" s="15" t="s">
        <v>679</v>
      </c>
      <c r="N63" s="15" t="s">
        <v>318</v>
      </c>
      <c r="O63" s="11">
        <v>1000</v>
      </c>
      <c r="P63" s="15">
        <v>5000</v>
      </c>
      <c r="Q63" s="16" t="s">
        <v>680</v>
      </c>
      <c r="R63" s="35" t="s">
        <v>681</v>
      </c>
      <c r="S63" s="4"/>
      <c r="T63" s="4"/>
      <c r="U63" s="4"/>
      <c r="V63" s="4"/>
      <c r="W63" s="4"/>
      <c r="X63" s="4"/>
    </row>
    <row r="64" spans="1:30" ht="69.95" customHeight="1" x14ac:dyDescent="0.15">
      <c r="A64" s="15" t="s">
        <v>3308</v>
      </c>
      <c r="B64" s="11" t="s">
        <v>370</v>
      </c>
      <c r="C64" s="11" t="s">
        <v>682</v>
      </c>
      <c r="D64" s="11" t="s">
        <v>104</v>
      </c>
      <c r="E64" s="11" t="s">
        <v>245</v>
      </c>
      <c r="F64" s="11" t="s">
        <v>2</v>
      </c>
      <c r="G64" s="11" t="s">
        <v>238</v>
      </c>
      <c r="H64" s="11" t="s">
        <v>683</v>
      </c>
      <c r="I64" s="14" t="s">
        <v>684</v>
      </c>
      <c r="J64" s="11" t="s">
        <v>403</v>
      </c>
      <c r="K64" s="11" t="s">
        <v>370</v>
      </c>
      <c r="L64" s="36" t="s">
        <v>2834</v>
      </c>
      <c r="M64" s="11" t="s">
        <v>685</v>
      </c>
      <c r="N64" s="11" t="s">
        <v>370</v>
      </c>
      <c r="O64" s="11">
        <v>1000</v>
      </c>
      <c r="P64" s="11">
        <v>0</v>
      </c>
      <c r="Q64" s="12" t="s">
        <v>240</v>
      </c>
      <c r="R64" s="35" t="s">
        <v>686</v>
      </c>
    </row>
    <row r="65" spans="1:24" s="1" customFormat="1" ht="69.95" customHeight="1" x14ac:dyDescent="0.15">
      <c r="A65" s="15" t="s">
        <v>3309</v>
      </c>
      <c r="B65" s="11" t="s">
        <v>370</v>
      </c>
      <c r="C65" s="11" t="s">
        <v>687</v>
      </c>
      <c r="D65" s="11" t="s">
        <v>104</v>
      </c>
      <c r="E65" s="11" t="s">
        <v>237</v>
      </c>
      <c r="F65" s="11" t="s">
        <v>2</v>
      </c>
      <c r="G65" s="11" t="s">
        <v>238</v>
      </c>
      <c r="H65" s="11" t="s">
        <v>688</v>
      </c>
      <c r="I65" s="12" t="s">
        <v>689</v>
      </c>
      <c r="J65" s="11" t="s">
        <v>458</v>
      </c>
      <c r="K65" s="11" t="s">
        <v>370</v>
      </c>
      <c r="L65" s="36"/>
      <c r="M65" s="11" t="s">
        <v>460</v>
      </c>
      <c r="N65" s="11" t="s">
        <v>370</v>
      </c>
      <c r="O65" s="11">
        <v>1000</v>
      </c>
      <c r="P65" s="11">
        <v>0</v>
      </c>
      <c r="Q65" s="12" t="s">
        <v>240</v>
      </c>
      <c r="R65" s="35" t="s">
        <v>690</v>
      </c>
      <c r="S65" s="4"/>
      <c r="T65" s="4"/>
      <c r="U65" s="4"/>
      <c r="V65" s="4"/>
      <c r="W65" s="4"/>
      <c r="X65" s="4"/>
    </row>
    <row r="66" spans="1:24" ht="69.95" customHeight="1" x14ac:dyDescent="0.15">
      <c r="A66" s="15" t="s">
        <v>3310</v>
      </c>
      <c r="B66" s="15" t="s">
        <v>370</v>
      </c>
      <c r="C66" s="15" t="s">
        <v>691</v>
      </c>
      <c r="D66" s="11" t="s">
        <v>104</v>
      </c>
      <c r="E66" s="15" t="s">
        <v>237</v>
      </c>
      <c r="F66" s="15" t="s">
        <v>2</v>
      </c>
      <c r="G66" s="15" t="s">
        <v>238</v>
      </c>
      <c r="H66" s="15" t="s">
        <v>692</v>
      </c>
      <c r="I66" s="16" t="s">
        <v>693</v>
      </c>
      <c r="J66" s="15" t="s">
        <v>374</v>
      </c>
      <c r="K66" s="15" t="s">
        <v>370</v>
      </c>
      <c r="L66" s="36" t="s">
        <v>2835</v>
      </c>
      <c r="M66" s="15" t="s">
        <v>405</v>
      </c>
      <c r="N66" s="15" t="s">
        <v>370</v>
      </c>
      <c r="O66" s="11">
        <v>1000</v>
      </c>
      <c r="P66" s="15">
        <v>0</v>
      </c>
      <c r="Q66" s="16" t="s">
        <v>248</v>
      </c>
      <c r="R66" s="35" t="s">
        <v>694</v>
      </c>
    </row>
    <row r="67" spans="1:24" ht="69.95" customHeight="1" x14ac:dyDescent="0.15">
      <c r="A67" s="15" t="s">
        <v>3311</v>
      </c>
      <c r="B67" s="11" t="s">
        <v>370</v>
      </c>
      <c r="C67" s="9" t="s">
        <v>695</v>
      </c>
      <c r="D67" s="11" t="s">
        <v>104</v>
      </c>
      <c r="E67" s="11" t="s">
        <v>237</v>
      </c>
      <c r="F67" s="11" t="s">
        <v>2</v>
      </c>
      <c r="G67" s="11" t="s">
        <v>238</v>
      </c>
      <c r="H67" s="9" t="s">
        <v>696</v>
      </c>
      <c r="I67" s="10" t="s">
        <v>697</v>
      </c>
      <c r="J67" s="9" t="s">
        <v>499</v>
      </c>
      <c r="K67" s="9" t="s">
        <v>493</v>
      </c>
      <c r="L67" s="38" t="s">
        <v>2836</v>
      </c>
      <c r="M67" s="9" t="s">
        <v>500</v>
      </c>
      <c r="N67" s="9" t="s">
        <v>493</v>
      </c>
      <c r="O67" s="11">
        <v>1000</v>
      </c>
      <c r="P67" s="11">
        <v>0</v>
      </c>
      <c r="Q67" s="10" t="s">
        <v>501</v>
      </c>
      <c r="R67" s="35" t="s">
        <v>698</v>
      </c>
    </row>
    <row r="68" spans="1:24" ht="69.95" customHeight="1" x14ac:dyDescent="0.15">
      <c r="A68" s="15" t="s">
        <v>3312</v>
      </c>
      <c r="B68" s="9" t="s">
        <v>493</v>
      </c>
      <c r="C68" s="9" t="s">
        <v>699</v>
      </c>
      <c r="D68" s="11" t="s">
        <v>104</v>
      </c>
      <c r="E68" s="11" t="s">
        <v>237</v>
      </c>
      <c r="F68" s="11" t="s">
        <v>2</v>
      </c>
      <c r="G68" s="11" t="s">
        <v>238</v>
      </c>
      <c r="H68" s="9" t="s">
        <v>700</v>
      </c>
      <c r="I68" s="10" t="s">
        <v>701</v>
      </c>
      <c r="J68" s="9" t="s">
        <v>702</v>
      </c>
      <c r="K68" s="11" t="s">
        <v>370</v>
      </c>
      <c r="L68" s="35"/>
      <c r="M68" s="9" t="s">
        <v>703</v>
      </c>
      <c r="N68" s="11" t="s">
        <v>370</v>
      </c>
      <c r="O68" s="11">
        <v>1000</v>
      </c>
      <c r="P68" s="11">
        <v>0</v>
      </c>
      <c r="Q68" s="10" t="s">
        <v>709</v>
      </c>
      <c r="R68" s="35" t="s">
        <v>704</v>
      </c>
    </row>
    <row r="69" spans="1:24" s="2" customFormat="1" ht="69.95" customHeight="1" x14ac:dyDescent="0.15">
      <c r="A69" s="15" t="s">
        <v>3313</v>
      </c>
      <c r="B69" s="9" t="s">
        <v>370</v>
      </c>
      <c r="C69" s="9" t="s">
        <v>705</v>
      </c>
      <c r="D69" s="9" t="s">
        <v>104</v>
      </c>
      <c r="E69" s="9" t="s">
        <v>245</v>
      </c>
      <c r="F69" s="9" t="s">
        <v>2</v>
      </c>
      <c r="G69" s="9" t="s">
        <v>238</v>
      </c>
      <c r="H69" s="9" t="s">
        <v>706</v>
      </c>
      <c r="I69" s="10" t="s">
        <v>707</v>
      </c>
      <c r="J69" s="9" t="s">
        <v>702</v>
      </c>
      <c r="K69" s="9" t="s">
        <v>370</v>
      </c>
      <c r="L69" s="38" t="s">
        <v>2837</v>
      </c>
      <c r="M69" s="9" t="s">
        <v>708</v>
      </c>
      <c r="N69" s="9" t="s">
        <v>370</v>
      </c>
      <c r="O69" s="9">
        <v>1000</v>
      </c>
      <c r="P69" s="9">
        <v>0</v>
      </c>
      <c r="Q69" s="10" t="s">
        <v>709</v>
      </c>
      <c r="R69" s="35" t="s">
        <v>710</v>
      </c>
    </row>
    <row r="70" spans="1:24" s="2" customFormat="1" ht="69.95" customHeight="1" x14ac:dyDescent="0.15">
      <c r="A70" s="15" t="s">
        <v>3314</v>
      </c>
      <c r="B70" s="9" t="s">
        <v>370</v>
      </c>
      <c r="C70" s="9" t="s">
        <v>711</v>
      </c>
      <c r="D70" s="9" t="s">
        <v>104</v>
      </c>
      <c r="E70" s="9" t="s">
        <v>245</v>
      </c>
      <c r="F70" s="9" t="s">
        <v>2</v>
      </c>
      <c r="G70" s="9" t="s">
        <v>238</v>
      </c>
      <c r="H70" s="9" t="s">
        <v>712</v>
      </c>
      <c r="I70" s="10" t="s">
        <v>713</v>
      </c>
      <c r="J70" s="9" t="s">
        <v>702</v>
      </c>
      <c r="K70" s="9" t="s">
        <v>370</v>
      </c>
      <c r="L70" s="38" t="s">
        <v>2838</v>
      </c>
      <c r="M70" s="9" t="s">
        <v>708</v>
      </c>
      <c r="N70" s="9" t="s">
        <v>370</v>
      </c>
      <c r="O70" s="9">
        <v>1000</v>
      </c>
      <c r="P70" s="9">
        <v>0</v>
      </c>
      <c r="Q70" s="10" t="s">
        <v>709</v>
      </c>
      <c r="R70" s="35" t="s">
        <v>714</v>
      </c>
    </row>
    <row r="71" spans="1:24" ht="69.95" customHeight="1" x14ac:dyDescent="0.15">
      <c r="A71" s="15" t="s">
        <v>3315</v>
      </c>
      <c r="B71" s="11" t="s">
        <v>370</v>
      </c>
      <c r="C71" s="11" t="s">
        <v>715</v>
      </c>
      <c r="D71" s="11" t="s">
        <v>104</v>
      </c>
      <c r="E71" s="11" t="s">
        <v>237</v>
      </c>
      <c r="F71" s="11" t="s">
        <v>2</v>
      </c>
      <c r="G71" s="11" t="s">
        <v>238</v>
      </c>
      <c r="H71" s="9" t="s">
        <v>716</v>
      </c>
      <c r="I71" s="10" t="s">
        <v>717</v>
      </c>
      <c r="J71" s="9" t="s">
        <v>718</v>
      </c>
      <c r="K71" s="11" t="s">
        <v>370</v>
      </c>
      <c r="L71" s="38" t="s">
        <v>2839</v>
      </c>
      <c r="M71" s="9" t="s">
        <v>719</v>
      </c>
      <c r="N71" s="11" t="s">
        <v>370</v>
      </c>
      <c r="O71" s="11">
        <v>1000</v>
      </c>
      <c r="P71" s="11">
        <v>0</v>
      </c>
      <c r="Q71" s="10" t="s">
        <v>720</v>
      </c>
      <c r="R71" s="35" t="s">
        <v>721</v>
      </c>
    </row>
    <row r="72" spans="1:24" ht="69.95" customHeight="1" x14ac:dyDescent="0.15">
      <c r="A72" s="15" t="str">
        <f>VLOOKUP(I72,[1]Sheet3!$A$1:$H$448,4,0)</f>
        <v>G20230201</v>
      </c>
      <c r="B72" s="11" t="s">
        <v>5</v>
      </c>
      <c r="C72" s="18" t="s">
        <v>3</v>
      </c>
      <c r="D72" s="18" t="s">
        <v>7</v>
      </c>
      <c r="E72" s="9" t="s">
        <v>237</v>
      </c>
      <c r="F72" s="9" t="s">
        <v>2</v>
      </c>
      <c r="G72" s="9" t="s">
        <v>238</v>
      </c>
      <c r="H72" s="9" t="s">
        <v>4</v>
      </c>
      <c r="I72" s="10" t="s">
        <v>367</v>
      </c>
      <c r="J72" s="9" t="s">
        <v>239</v>
      </c>
      <c r="K72" s="9" t="s">
        <v>5</v>
      </c>
      <c r="L72" s="38" t="s">
        <v>2840</v>
      </c>
      <c r="M72" s="9" t="s">
        <v>6</v>
      </c>
      <c r="N72" s="9" t="s">
        <v>5</v>
      </c>
      <c r="O72" s="9">
        <v>5000</v>
      </c>
      <c r="P72" s="9">
        <v>0</v>
      </c>
      <c r="Q72" s="9" t="s">
        <v>240</v>
      </c>
      <c r="R72" s="35" t="s">
        <v>241</v>
      </c>
    </row>
    <row r="73" spans="1:24" ht="69.95" customHeight="1" x14ac:dyDescent="0.15">
      <c r="A73" s="15" t="str">
        <f>VLOOKUP(I73,[1]Sheet3!$A$1:$H$448,4,0)</f>
        <v>G20230202</v>
      </c>
      <c r="B73" s="11" t="s">
        <v>5</v>
      </c>
      <c r="C73" s="18" t="s">
        <v>9</v>
      </c>
      <c r="D73" s="18" t="s">
        <v>7</v>
      </c>
      <c r="E73" s="9" t="s">
        <v>237</v>
      </c>
      <c r="F73" s="9" t="s">
        <v>8</v>
      </c>
      <c r="G73" s="9" t="s">
        <v>238</v>
      </c>
      <c r="H73" s="9" t="s">
        <v>10</v>
      </c>
      <c r="I73" s="9" t="s">
        <v>11</v>
      </c>
      <c r="J73" s="9" t="s">
        <v>239</v>
      </c>
      <c r="K73" s="9" t="s">
        <v>5</v>
      </c>
      <c r="L73" s="38" t="s">
        <v>2841</v>
      </c>
      <c r="M73" s="9" t="s">
        <v>12</v>
      </c>
      <c r="N73" s="9" t="s">
        <v>242</v>
      </c>
      <c r="O73" s="9">
        <v>5000</v>
      </c>
      <c r="P73" s="9">
        <v>0</v>
      </c>
      <c r="Q73" s="9" t="s">
        <v>243</v>
      </c>
      <c r="R73" s="35" t="s">
        <v>244</v>
      </c>
    </row>
    <row r="74" spans="1:24" ht="69.95" customHeight="1" x14ac:dyDescent="0.15">
      <c r="A74" s="15" t="str">
        <f>VLOOKUP(I74,[1]Sheet3!$A$1:$H$448,4,0)</f>
        <v>G20230203</v>
      </c>
      <c r="B74" s="11" t="s">
        <v>5</v>
      </c>
      <c r="C74" s="9" t="s">
        <v>361</v>
      </c>
      <c r="D74" s="9" t="s">
        <v>7</v>
      </c>
      <c r="E74" s="9" t="s">
        <v>245</v>
      </c>
      <c r="F74" s="9" t="s">
        <v>2</v>
      </c>
      <c r="G74" s="9" t="s">
        <v>238</v>
      </c>
      <c r="H74" s="9" t="s">
        <v>13</v>
      </c>
      <c r="I74" s="9" t="s">
        <v>14</v>
      </c>
      <c r="J74" s="9" t="s">
        <v>246</v>
      </c>
      <c r="K74" s="9" t="s">
        <v>5</v>
      </c>
      <c r="L74" s="38" t="s">
        <v>2842</v>
      </c>
      <c r="M74" s="9" t="s">
        <v>15</v>
      </c>
      <c r="N74" s="9" t="s">
        <v>247</v>
      </c>
      <c r="O74" s="9">
        <v>5000</v>
      </c>
      <c r="P74" s="9">
        <v>0</v>
      </c>
      <c r="Q74" s="9" t="s">
        <v>248</v>
      </c>
      <c r="R74" s="35" t="s">
        <v>249</v>
      </c>
    </row>
    <row r="75" spans="1:24" ht="69.95" customHeight="1" x14ac:dyDescent="0.15">
      <c r="A75" s="15" t="str">
        <f>VLOOKUP(I75,[1]Sheet3!$A$1:$H$448,4,0)</f>
        <v>G20230204</v>
      </c>
      <c r="B75" s="11" t="s">
        <v>5</v>
      </c>
      <c r="C75" s="9" t="s">
        <v>16</v>
      </c>
      <c r="D75" s="9" t="s">
        <v>7</v>
      </c>
      <c r="E75" s="9" t="s">
        <v>237</v>
      </c>
      <c r="F75" s="9" t="s">
        <v>2</v>
      </c>
      <c r="G75" s="9" t="s">
        <v>238</v>
      </c>
      <c r="H75" s="9" t="s">
        <v>17</v>
      </c>
      <c r="I75" s="9" t="s">
        <v>18</v>
      </c>
      <c r="J75" s="9" t="s">
        <v>246</v>
      </c>
      <c r="K75" s="9" t="s">
        <v>5</v>
      </c>
      <c r="L75" s="38" t="s">
        <v>2843</v>
      </c>
      <c r="M75" s="9" t="s">
        <v>19</v>
      </c>
      <c r="N75" s="9" t="s">
        <v>5</v>
      </c>
      <c r="O75" s="9">
        <v>5000</v>
      </c>
      <c r="P75" s="9">
        <v>0</v>
      </c>
      <c r="Q75" s="9" t="s">
        <v>240</v>
      </c>
      <c r="R75" s="35" t="s">
        <v>250</v>
      </c>
    </row>
    <row r="76" spans="1:24" ht="69.95" customHeight="1" x14ac:dyDescent="0.15">
      <c r="A76" s="15" t="str">
        <f>VLOOKUP(I76,[1]Sheet3!$A$1:$H$448,4,0)</f>
        <v>G20230205</v>
      </c>
      <c r="B76" s="11" t="s">
        <v>5</v>
      </c>
      <c r="C76" s="9" t="s">
        <v>20</v>
      </c>
      <c r="D76" s="9" t="s">
        <v>7</v>
      </c>
      <c r="E76" s="9" t="s">
        <v>237</v>
      </c>
      <c r="F76" s="9" t="s">
        <v>2</v>
      </c>
      <c r="G76" s="9" t="s">
        <v>238</v>
      </c>
      <c r="H76" s="9" t="s">
        <v>21</v>
      </c>
      <c r="I76" s="9" t="s">
        <v>22</v>
      </c>
      <c r="J76" s="9" t="s">
        <v>251</v>
      </c>
      <c r="K76" s="9" t="s">
        <v>5</v>
      </c>
      <c r="L76" s="38" t="s">
        <v>2844</v>
      </c>
      <c r="M76" s="9" t="s">
        <v>23</v>
      </c>
      <c r="N76" s="9" t="s">
        <v>5</v>
      </c>
      <c r="O76" s="9">
        <v>5000</v>
      </c>
      <c r="P76" s="9">
        <v>0</v>
      </c>
      <c r="Q76" s="9" t="s">
        <v>240</v>
      </c>
      <c r="R76" s="35" t="s">
        <v>252</v>
      </c>
    </row>
    <row r="77" spans="1:24" ht="69.95" customHeight="1" x14ac:dyDescent="0.15">
      <c r="A77" s="15" t="str">
        <f>VLOOKUP(I77,[1]Sheet3!$A$1:$H$448,4,0)</f>
        <v>G20230206</v>
      </c>
      <c r="B77" s="11" t="s">
        <v>5</v>
      </c>
      <c r="C77" s="18" t="s">
        <v>24</v>
      </c>
      <c r="D77" s="18" t="s">
        <v>7</v>
      </c>
      <c r="E77" s="9" t="s">
        <v>253</v>
      </c>
      <c r="F77" s="9" t="s">
        <v>2</v>
      </c>
      <c r="G77" s="9" t="s">
        <v>238</v>
      </c>
      <c r="H77" s="9" t="s">
        <v>25</v>
      </c>
      <c r="I77" s="9" t="s">
        <v>26</v>
      </c>
      <c r="J77" s="9" t="s">
        <v>254</v>
      </c>
      <c r="K77" s="9" t="s">
        <v>5</v>
      </c>
      <c r="L77" s="38" t="s">
        <v>2845</v>
      </c>
      <c r="M77" s="9" t="s">
        <v>27</v>
      </c>
      <c r="N77" s="9" t="s">
        <v>5</v>
      </c>
      <c r="O77" s="9">
        <v>5000</v>
      </c>
      <c r="P77" s="9">
        <v>0</v>
      </c>
      <c r="Q77" s="9" t="s">
        <v>240</v>
      </c>
      <c r="R77" s="35" t="s">
        <v>255</v>
      </c>
    </row>
    <row r="78" spans="1:24" ht="69.95" customHeight="1" x14ac:dyDescent="0.15">
      <c r="A78" s="15" t="str">
        <f>VLOOKUP(I78,[1]Sheet3!$A$1:$H$448,4,0)</f>
        <v>G20230207</v>
      </c>
      <c r="B78" s="11" t="s">
        <v>5</v>
      </c>
      <c r="C78" s="18" t="s">
        <v>28</v>
      </c>
      <c r="D78" s="18" t="s">
        <v>7</v>
      </c>
      <c r="E78" s="9" t="s">
        <v>253</v>
      </c>
      <c r="F78" s="9" t="s">
        <v>2</v>
      </c>
      <c r="G78" s="9" t="s">
        <v>238</v>
      </c>
      <c r="H78" s="9" t="s">
        <v>29</v>
      </c>
      <c r="I78" s="9" t="s">
        <v>30</v>
      </c>
      <c r="J78" s="9" t="s">
        <v>360</v>
      </c>
      <c r="K78" s="9" t="s">
        <v>5</v>
      </c>
      <c r="L78" s="38" t="s">
        <v>2846</v>
      </c>
      <c r="M78" s="9" t="s">
        <v>362</v>
      </c>
      <c r="N78" s="9" t="s">
        <v>257</v>
      </c>
      <c r="O78" s="9">
        <v>5000</v>
      </c>
      <c r="P78" s="9">
        <v>0</v>
      </c>
      <c r="Q78" s="9" t="s">
        <v>240</v>
      </c>
      <c r="R78" s="35" t="s">
        <v>258</v>
      </c>
    </row>
    <row r="79" spans="1:24" ht="69.95" customHeight="1" x14ac:dyDescent="0.15">
      <c r="A79" s="15" t="str">
        <f>VLOOKUP(I79,[1]Sheet3!$A$1:$H$448,4,0)</f>
        <v>S20230201</v>
      </c>
      <c r="B79" s="11" t="s">
        <v>5</v>
      </c>
      <c r="C79" s="18" t="s">
        <v>32</v>
      </c>
      <c r="D79" s="18" t="s">
        <v>36</v>
      </c>
      <c r="E79" s="9" t="s">
        <v>253</v>
      </c>
      <c r="F79" s="9" t="s">
        <v>2</v>
      </c>
      <c r="G79" s="9" t="s">
        <v>238</v>
      </c>
      <c r="H79" s="9" t="s">
        <v>33</v>
      </c>
      <c r="I79" s="9" t="s">
        <v>34</v>
      </c>
      <c r="J79" s="9" t="s">
        <v>246</v>
      </c>
      <c r="K79" s="9" t="s">
        <v>5</v>
      </c>
      <c r="L79" s="38" t="s">
        <v>2847</v>
      </c>
      <c r="M79" s="9" t="s">
        <v>35</v>
      </c>
      <c r="N79" s="9" t="s">
        <v>5</v>
      </c>
      <c r="O79" s="9">
        <v>5000</v>
      </c>
      <c r="P79" s="9">
        <v>0</v>
      </c>
      <c r="Q79" s="9" t="s">
        <v>240</v>
      </c>
      <c r="R79" s="35" t="s">
        <v>259</v>
      </c>
    </row>
    <row r="80" spans="1:24" ht="69.95" customHeight="1" x14ac:dyDescent="0.15">
      <c r="A80" s="15" t="str">
        <f>VLOOKUP(I80,[1]Sheet3!$A$1:$H$448,4,0)</f>
        <v>S20230202</v>
      </c>
      <c r="B80" s="11" t="s">
        <v>5</v>
      </c>
      <c r="C80" s="18" t="s">
        <v>37</v>
      </c>
      <c r="D80" s="18" t="s">
        <v>36</v>
      </c>
      <c r="E80" s="9" t="s">
        <v>245</v>
      </c>
      <c r="F80" s="9" t="s">
        <v>2</v>
      </c>
      <c r="G80" s="9" t="s">
        <v>238</v>
      </c>
      <c r="H80" s="9" t="s">
        <v>38</v>
      </c>
      <c r="I80" s="9" t="s">
        <v>39</v>
      </c>
      <c r="J80" s="9" t="s">
        <v>251</v>
      </c>
      <c r="K80" s="9" t="s">
        <v>5</v>
      </c>
      <c r="L80" s="38" t="s">
        <v>2848</v>
      </c>
      <c r="M80" s="9" t="s">
        <v>40</v>
      </c>
      <c r="N80" s="9" t="s">
        <v>5</v>
      </c>
      <c r="O80" s="9">
        <v>5000</v>
      </c>
      <c r="P80" s="9">
        <v>0</v>
      </c>
      <c r="Q80" s="9" t="s">
        <v>240</v>
      </c>
      <c r="R80" s="35" t="s">
        <v>260</v>
      </c>
    </row>
    <row r="81" spans="1:30" ht="69.95" customHeight="1" x14ac:dyDescent="0.15">
      <c r="A81" s="15" t="str">
        <f>VLOOKUP(I81,[1]Sheet3!$A$1:$H$448,4,0)</f>
        <v>S20230203</v>
      </c>
      <c r="B81" s="11" t="s">
        <v>5</v>
      </c>
      <c r="C81" s="18" t="s">
        <v>41</v>
      </c>
      <c r="D81" s="18" t="s">
        <v>36</v>
      </c>
      <c r="E81" s="9" t="s">
        <v>237</v>
      </c>
      <c r="F81" s="9" t="s">
        <v>2</v>
      </c>
      <c r="G81" s="9" t="s">
        <v>238</v>
      </c>
      <c r="H81" s="9" t="s">
        <v>42</v>
      </c>
      <c r="I81" s="9" t="s">
        <v>43</v>
      </c>
      <c r="J81" s="9" t="s">
        <v>261</v>
      </c>
      <c r="K81" s="9" t="s">
        <v>5</v>
      </c>
      <c r="L81" s="38" t="s">
        <v>2849</v>
      </c>
      <c r="M81" s="9" t="s">
        <v>27</v>
      </c>
      <c r="N81" s="9" t="s">
        <v>5</v>
      </c>
      <c r="O81" s="9">
        <v>5000</v>
      </c>
      <c r="P81" s="9">
        <v>0</v>
      </c>
      <c r="Q81" s="9" t="s">
        <v>262</v>
      </c>
      <c r="R81" s="35" t="s">
        <v>263</v>
      </c>
    </row>
    <row r="82" spans="1:30" ht="69.95" customHeight="1" x14ac:dyDescent="0.15">
      <c r="A82" s="15" t="str">
        <f>VLOOKUP(I82,[1]Sheet3!$A$1:$H$448,4,0)</f>
        <v>S20230204</v>
      </c>
      <c r="B82" s="11" t="s">
        <v>5</v>
      </c>
      <c r="C82" s="18" t="s">
        <v>44</v>
      </c>
      <c r="D82" s="18" t="s">
        <v>36</v>
      </c>
      <c r="E82" s="9" t="s">
        <v>237</v>
      </c>
      <c r="F82" s="9" t="s">
        <v>2</v>
      </c>
      <c r="G82" s="9" t="s">
        <v>238</v>
      </c>
      <c r="H82" s="9" t="s">
        <v>45</v>
      </c>
      <c r="I82" s="9" t="s">
        <v>46</v>
      </c>
      <c r="J82" s="9" t="s">
        <v>239</v>
      </c>
      <c r="K82" s="9" t="s">
        <v>5</v>
      </c>
      <c r="L82" s="38" t="s">
        <v>264</v>
      </c>
      <c r="M82" s="9" t="s">
        <v>47</v>
      </c>
      <c r="N82" s="9" t="s">
        <v>5</v>
      </c>
      <c r="O82" s="9">
        <v>5000</v>
      </c>
      <c r="P82" s="9">
        <v>0</v>
      </c>
      <c r="Q82" s="9" t="s">
        <v>265</v>
      </c>
      <c r="R82" s="35" t="s">
        <v>266</v>
      </c>
    </row>
    <row r="83" spans="1:30" ht="69.95" customHeight="1" x14ac:dyDescent="0.15">
      <c r="A83" s="15" t="str">
        <f>VLOOKUP(I83,[1]Sheet3!$A$1:$H$448,4,0)</f>
        <v>S20230205</v>
      </c>
      <c r="B83" s="11" t="s">
        <v>5</v>
      </c>
      <c r="C83" s="18" t="s">
        <v>48</v>
      </c>
      <c r="D83" s="18" t="s">
        <v>36</v>
      </c>
      <c r="E83" s="9" t="s">
        <v>237</v>
      </c>
      <c r="F83" s="9" t="s">
        <v>8</v>
      </c>
      <c r="G83" s="9" t="s">
        <v>238</v>
      </c>
      <c r="H83" s="9" t="s">
        <v>49</v>
      </c>
      <c r="I83" s="9" t="s">
        <v>50</v>
      </c>
      <c r="J83" s="9" t="s">
        <v>251</v>
      </c>
      <c r="K83" s="9" t="s">
        <v>5</v>
      </c>
      <c r="L83" s="38" t="s">
        <v>2850</v>
      </c>
      <c r="M83" s="9" t="s">
        <v>267</v>
      </c>
      <c r="N83" s="9" t="s">
        <v>5</v>
      </c>
      <c r="O83" s="9">
        <v>5000</v>
      </c>
      <c r="P83" s="9">
        <v>0</v>
      </c>
      <c r="Q83" s="9" t="s">
        <v>243</v>
      </c>
      <c r="R83" s="35" t="s">
        <v>268</v>
      </c>
    </row>
    <row r="84" spans="1:30" ht="69.95" customHeight="1" x14ac:dyDescent="0.15">
      <c r="A84" s="15" t="str">
        <f>VLOOKUP(I84,[1]Sheet3!$A$1:$H$448,4,0)</f>
        <v>S20230206</v>
      </c>
      <c r="B84" s="11" t="s">
        <v>5</v>
      </c>
      <c r="C84" s="18" t="s">
        <v>51</v>
      </c>
      <c r="D84" s="18" t="s">
        <v>36</v>
      </c>
      <c r="E84" s="9" t="s">
        <v>237</v>
      </c>
      <c r="F84" s="9" t="s">
        <v>8</v>
      </c>
      <c r="G84" s="9" t="s">
        <v>238</v>
      </c>
      <c r="H84" s="9" t="s">
        <v>52</v>
      </c>
      <c r="I84" s="9" t="s">
        <v>53</v>
      </c>
      <c r="J84" s="9" t="s">
        <v>246</v>
      </c>
      <c r="K84" s="9" t="s">
        <v>5</v>
      </c>
      <c r="L84" s="38" t="s">
        <v>2851</v>
      </c>
      <c r="M84" s="9" t="s">
        <v>54</v>
      </c>
      <c r="N84" s="9" t="s">
        <v>5</v>
      </c>
      <c r="O84" s="9">
        <v>5000</v>
      </c>
      <c r="P84" s="9">
        <v>0</v>
      </c>
      <c r="Q84" s="9" t="s">
        <v>269</v>
      </c>
      <c r="R84" s="35" t="s">
        <v>270</v>
      </c>
    </row>
    <row r="85" spans="1:30" ht="69.95" customHeight="1" x14ac:dyDescent="0.15">
      <c r="A85" s="15" t="str">
        <f>VLOOKUP(I85,[1]Sheet3!$A$1:$H$448,4,0)</f>
        <v>S20230207</v>
      </c>
      <c r="B85" s="11" t="s">
        <v>5</v>
      </c>
      <c r="C85" s="9" t="s">
        <v>55</v>
      </c>
      <c r="D85" s="9" t="s">
        <v>36</v>
      </c>
      <c r="E85" s="9" t="s">
        <v>245</v>
      </c>
      <c r="F85" s="9" t="s">
        <v>141</v>
      </c>
      <c r="G85" s="9" t="s">
        <v>238</v>
      </c>
      <c r="H85" s="9" t="s">
        <v>56</v>
      </c>
      <c r="I85" s="9" t="s">
        <v>57</v>
      </c>
      <c r="J85" s="9" t="s">
        <v>246</v>
      </c>
      <c r="K85" s="9" t="s">
        <v>5</v>
      </c>
      <c r="L85" s="38" t="s">
        <v>2852</v>
      </c>
      <c r="M85" s="9" t="s">
        <v>58</v>
      </c>
      <c r="N85" s="9" t="s">
        <v>5</v>
      </c>
      <c r="O85" s="9">
        <v>5000</v>
      </c>
      <c r="P85" s="9">
        <v>0</v>
      </c>
      <c r="Q85" s="9" t="s">
        <v>240</v>
      </c>
      <c r="R85" s="35" t="s">
        <v>2776</v>
      </c>
    </row>
    <row r="86" spans="1:30" ht="69.95" customHeight="1" x14ac:dyDescent="0.15">
      <c r="A86" s="15" t="str">
        <f>VLOOKUP(I86,[1]Sheet3!$A$1:$H$448,4,0)</f>
        <v>S20230208</v>
      </c>
      <c r="B86" s="11" t="s">
        <v>5</v>
      </c>
      <c r="C86" s="9" t="s">
        <v>59</v>
      </c>
      <c r="D86" s="9" t="s">
        <v>36</v>
      </c>
      <c r="E86" s="9" t="s">
        <v>245</v>
      </c>
      <c r="F86" s="9" t="s">
        <v>2</v>
      </c>
      <c r="G86" s="9" t="s">
        <v>238</v>
      </c>
      <c r="H86" s="9" t="s">
        <v>60</v>
      </c>
      <c r="I86" s="9" t="s">
        <v>61</v>
      </c>
      <c r="J86" s="9" t="s">
        <v>271</v>
      </c>
      <c r="K86" s="9" t="s">
        <v>5</v>
      </c>
      <c r="L86" s="38" t="s">
        <v>2853</v>
      </c>
      <c r="M86" s="9" t="s">
        <v>31</v>
      </c>
      <c r="N86" s="9" t="s">
        <v>5</v>
      </c>
      <c r="O86" s="9">
        <v>5000</v>
      </c>
      <c r="P86" s="9">
        <v>0</v>
      </c>
      <c r="Q86" s="9" t="s">
        <v>240</v>
      </c>
      <c r="R86" s="35" t="s">
        <v>272</v>
      </c>
    </row>
    <row r="87" spans="1:30" ht="69.95" customHeight="1" x14ac:dyDescent="0.15">
      <c r="A87" s="15" t="str">
        <f>VLOOKUP(I87,[1]Sheet3!$A$1:$H$448,4,0)</f>
        <v>S20230209</v>
      </c>
      <c r="B87" s="11" t="s">
        <v>5</v>
      </c>
      <c r="C87" s="9" t="s">
        <v>62</v>
      </c>
      <c r="D87" s="9" t="s">
        <v>36</v>
      </c>
      <c r="E87" s="9" t="s">
        <v>237</v>
      </c>
      <c r="F87" s="9" t="s">
        <v>2</v>
      </c>
      <c r="G87" s="9" t="s">
        <v>238</v>
      </c>
      <c r="H87" s="9" t="s">
        <v>63</v>
      </c>
      <c r="I87" s="9" t="s">
        <v>64</v>
      </c>
      <c r="J87" s="9" t="s">
        <v>273</v>
      </c>
      <c r="K87" s="9" t="s">
        <v>5</v>
      </c>
      <c r="L87" s="38" t="s">
        <v>274</v>
      </c>
      <c r="M87" s="9" t="s">
        <v>65</v>
      </c>
      <c r="N87" s="9" t="s">
        <v>5</v>
      </c>
      <c r="O87" s="9">
        <v>5000</v>
      </c>
      <c r="P87" s="9">
        <v>0</v>
      </c>
      <c r="Q87" s="9" t="s">
        <v>240</v>
      </c>
      <c r="R87" s="35" t="s">
        <v>275</v>
      </c>
    </row>
    <row r="88" spans="1:30" ht="69.95" customHeight="1" x14ac:dyDescent="0.15">
      <c r="A88" s="15" t="str">
        <f>VLOOKUP(I88,[1]Sheet3!$A$1:$H$448,4,0)</f>
        <v>S20230210</v>
      </c>
      <c r="B88" s="11" t="s">
        <v>5</v>
      </c>
      <c r="C88" s="9" t="s">
        <v>66</v>
      </c>
      <c r="D88" s="9" t="s">
        <v>36</v>
      </c>
      <c r="E88" s="9" t="s">
        <v>237</v>
      </c>
      <c r="F88" s="9" t="s">
        <v>2</v>
      </c>
      <c r="G88" s="9" t="s">
        <v>238</v>
      </c>
      <c r="H88" s="9" t="s">
        <v>67</v>
      </c>
      <c r="I88" s="9" t="s">
        <v>68</v>
      </c>
      <c r="J88" s="9" t="s">
        <v>251</v>
      </c>
      <c r="K88" s="9" t="s">
        <v>5</v>
      </c>
      <c r="L88" s="38" t="s">
        <v>2854</v>
      </c>
      <c r="M88" s="9" t="s">
        <v>23</v>
      </c>
      <c r="N88" s="9" t="s">
        <v>5</v>
      </c>
      <c r="O88" s="9">
        <v>5000</v>
      </c>
      <c r="P88" s="9">
        <v>0</v>
      </c>
      <c r="Q88" s="9" t="s">
        <v>240</v>
      </c>
      <c r="R88" s="35" t="s">
        <v>276</v>
      </c>
    </row>
    <row r="89" spans="1:30" ht="69.95" customHeight="1" x14ac:dyDescent="0.15">
      <c r="A89" s="15" t="str">
        <f>VLOOKUP(I89,[1]Sheet3!$A$1:$H$448,4,0)</f>
        <v>S20230211</v>
      </c>
      <c r="B89" s="11" t="s">
        <v>5</v>
      </c>
      <c r="C89" s="9" t="s">
        <v>69</v>
      </c>
      <c r="D89" s="9" t="s">
        <v>36</v>
      </c>
      <c r="E89" s="9" t="s">
        <v>345</v>
      </c>
      <c r="F89" s="9" t="s">
        <v>2</v>
      </c>
      <c r="G89" s="9" t="s">
        <v>238</v>
      </c>
      <c r="H89" s="9" t="s">
        <v>346</v>
      </c>
      <c r="I89" s="10" t="s">
        <v>368</v>
      </c>
      <c r="J89" s="9" t="s">
        <v>251</v>
      </c>
      <c r="K89" s="9" t="s">
        <v>5</v>
      </c>
      <c r="L89" s="38" t="s">
        <v>2855</v>
      </c>
      <c r="M89" s="9" t="s">
        <v>347</v>
      </c>
      <c r="N89" s="9" t="s">
        <v>364</v>
      </c>
      <c r="O89" s="9">
        <v>5000</v>
      </c>
      <c r="P89" s="9">
        <v>0</v>
      </c>
      <c r="Q89" s="9" t="s">
        <v>240</v>
      </c>
      <c r="R89" s="35" t="s">
        <v>348</v>
      </c>
    </row>
    <row r="90" spans="1:30" ht="69.95" customHeight="1" x14ac:dyDescent="0.15">
      <c r="A90" s="15" t="str">
        <f>VLOOKUP(I90,[1]Sheet3!$A$1:$H$448,4,0)</f>
        <v>S20230212</v>
      </c>
      <c r="B90" s="11" t="s">
        <v>5</v>
      </c>
      <c r="C90" s="9" t="s">
        <v>70</v>
      </c>
      <c r="D90" s="9" t="s">
        <v>36</v>
      </c>
      <c r="E90" s="9" t="s">
        <v>237</v>
      </c>
      <c r="F90" s="9" t="s">
        <v>2</v>
      </c>
      <c r="G90" s="9" t="s">
        <v>238</v>
      </c>
      <c r="H90" s="9" t="s">
        <v>71</v>
      </c>
      <c r="I90" s="9" t="s">
        <v>72</v>
      </c>
      <c r="J90" s="9" t="s">
        <v>239</v>
      </c>
      <c r="K90" s="9" t="s">
        <v>5</v>
      </c>
      <c r="L90" s="38" t="s">
        <v>2856</v>
      </c>
      <c r="M90" s="9" t="s">
        <v>73</v>
      </c>
      <c r="N90" s="9" t="s">
        <v>5</v>
      </c>
      <c r="O90" s="9">
        <v>5000</v>
      </c>
      <c r="P90" s="9">
        <v>0</v>
      </c>
      <c r="Q90" s="9" t="s">
        <v>240</v>
      </c>
      <c r="R90" s="35" t="s">
        <v>277</v>
      </c>
    </row>
    <row r="91" spans="1:30" ht="69.95" customHeight="1" x14ac:dyDescent="0.15">
      <c r="A91" s="15" t="str">
        <f>VLOOKUP(I91,[1]Sheet3!$A$1:$H$448,4,0)</f>
        <v>S20230213</v>
      </c>
      <c r="B91" s="11" t="s">
        <v>5</v>
      </c>
      <c r="C91" s="18" t="s">
        <v>74</v>
      </c>
      <c r="D91" s="18" t="s">
        <v>36</v>
      </c>
      <c r="E91" s="9" t="s">
        <v>253</v>
      </c>
      <c r="F91" s="9" t="s">
        <v>2</v>
      </c>
      <c r="G91" s="9" t="s">
        <v>238</v>
      </c>
      <c r="H91" s="9" t="s">
        <v>75</v>
      </c>
      <c r="I91" s="9" t="s">
        <v>76</v>
      </c>
      <c r="J91" s="9" t="s">
        <v>246</v>
      </c>
      <c r="K91" s="9" t="s">
        <v>5</v>
      </c>
      <c r="L91" s="38" t="s">
        <v>2857</v>
      </c>
      <c r="M91" s="9" t="s">
        <v>77</v>
      </c>
      <c r="N91" s="9" t="s">
        <v>5</v>
      </c>
      <c r="O91" s="9">
        <v>5000</v>
      </c>
      <c r="P91" s="9">
        <v>0</v>
      </c>
      <c r="Q91" s="9" t="s">
        <v>240</v>
      </c>
      <c r="R91" s="35" t="s">
        <v>278</v>
      </c>
    </row>
    <row r="92" spans="1:30" ht="69.95" customHeight="1" x14ac:dyDescent="0.15">
      <c r="A92" s="15" t="str">
        <f>VLOOKUP(I92,[1]Sheet3!$A$1:$H$448,4,0)</f>
        <v>S20230214</v>
      </c>
      <c r="B92" s="11" t="s">
        <v>5</v>
      </c>
      <c r="C92" s="18" t="s">
        <v>78</v>
      </c>
      <c r="D92" s="18" t="s">
        <v>36</v>
      </c>
      <c r="E92" s="9" t="s">
        <v>237</v>
      </c>
      <c r="F92" s="9" t="s">
        <v>2</v>
      </c>
      <c r="G92" s="9" t="s">
        <v>238</v>
      </c>
      <c r="H92" s="9" t="s">
        <v>79</v>
      </c>
      <c r="I92" s="9" t="s">
        <v>80</v>
      </c>
      <c r="J92" s="9" t="s">
        <v>251</v>
      </c>
      <c r="K92" s="9" t="s">
        <v>5</v>
      </c>
      <c r="L92" s="38" t="s">
        <v>279</v>
      </c>
      <c r="M92" s="9" t="s">
        <v>81</v>
      </c>
      <c r="N92" s="9" t="s">
        <v>5</v>
      </c>
      <c r="O92" s="9">
        <v>5000</v>
      </c>
      <c r="P92" s="9">
        <v>0</v>
      </c>
      <c r="Q92" s="9" t="s">
        <v>240</v>
      </c>
      <c r="R92" s="35" t="s">
        <v>280</v>
      </c>
    </row>
    <row r="93" spans="1:30" ht="69.95" customHeight="1" x14ac:dyDescent="0.15">
      <c r="A93" s="15" t="str">
        <f>VLOOKUP(I93,[1]Sheet3!$A$1:$H$448,4,0)</f>
        <v>S20230215</v>
      </c>
      <c r="B93" s="11" t="s">
        <v>5</v>
      </c>
      <c r="C93" s="18" t="s">
        <v>82</v>
      </c>
      <c r="D93" s="18" t="s">
        <v>36</v>
      </c>
      <c r="E93" s="9" t="s">
        <v>245</v>
      </c>
      <c r="F93" s="9" t="s">
        <v>2</v>
      </c>
      <c r="G93" s="9" t="s">
        <v>238</v>
      </c>
      <c r="H93" s="9" t="s">
        <v>83</v>
      </c>
      <c r="I93" s="9" t="s">
        <v>84</v>
      </c>
      <c r="J93" s="9" t="s">
        <v>251</v>
      </c>
      <c r="K93" s="9" t="s">
        <v>5</v>
      </c>
      <c r="L93" s="38" t="s">
        <v>2858</v>
      </c>
      <c r="M93" s="9" t="s">
        <v>27</v>
      </c>
      <c r="N93" s="9" t="s">
        <v>5</v>
      </c>
      <c r="O93" s="9">
        <v>5000</v>
      </c>
      <c r="P93" s="9">
        <v>0</v>
      </c>
      <c r="Q93" s="9">
        <v>805</v>
      </c>
      <c r="R93" s="35" t="s">
        <v>281</v>
      </c>
    </row>
    <row r="94" spans="1:30" ht="69.95" customHeight="1" x14ac:dyDescent="0.15">
      <c r="A94" s="15" t="str">
        <f>VLOOKUP(I94,[1]Sheet3!$A$1:$H$448,4,0)</f>
        <v>S20230216</v>
      </c>
      <c r="B94" s="11" t="s">
        <v>5</v>
      </c>
      <c r="C94" s="18" t="s">
        <v>85</v>
      </c>
      <c r="D94" s="18" t="s">
        <v>36</v>
      </c>
      <c r="E94" s="9" t="s">
        <v>237</v>
      </c>
      <c r="F94" s="9" t="s">
        <v>2</v>
      </c>
      <c r="G94" s="9" t="s">
        <v>238</v>
      </c>
      <c r="H94" s="9" t="s">
        <v>86</v>
      </c>
      <c r="I94" s="9" t="s">
        <v>87</v>
      </c>
      <c r="J94" s="9" t="s">
        <v>359</v>
      </c>
      <c r="K94" s="9" t="s">
        <v>5</v>
      </c>
      <c r="L94" s="38" t="s">
        <v>282</v>
      </c>
      <c r="M94" s="9" t="s">
        <v>88</v>
      </c>
      <c r="N94" s="9" t="s">
        <v>5</v>
      </c>
      <c r="O94" s="9">
        <v>5000</v>
      </c>
      <c r="P94" s="9">
        <v>0</v>
      </c>
      <c r="Q94" s="9" t="s">
        <v>240</v>
      </c>
      <c r="R94" s="35" t="s">
        <v>283</v>
      </c>
    </row>
    <row r="95" spans="1:30" ht="69.95" customHeight="1" x14ac:dyDescent="0.15">
      <c r="A95" s="15" t="str">
        <f>VLOOKUP(I95,[1]Sheet3!$A$1:$H$448,4,0)</f>
        <v>S20230217</v>
      </c>
      <c r="B95" s="11" t="s">
        <v>5</v>
      </c>
      <c r="C95" s="18" t="s">
        <v>89</v>
      </c>
      <c r="D95" s="18" t="s">
        <v>36</v>
      </c>
      <c r="E95" s="9" t="s">
        <v>237</v>
      </c>
      <c r="F95" s="9" t="s">
        <v>2</v>
      </c>
      <c r="G95" s="9" t="s">
        <v>238</v>
      </c>
      <c r="H95" s="9" t="s">
        <v>90</v>
      </c>
      <c r="I95" s="9" t="s">
        <v>91</v>
      </c>
      <c r="J95" s="9" t="s">
        <v>246</v>
      </c>
      <c r="K95" s="9" t="s">
        <v>5</v>
      </c>
      <c r="L95" s="38" t="s">
        <v>284</v>
      </c>
      <c r="M95" s="9" t="s">
        <v>92</v>
      </c>
      <c r="N95" s="9" t="s">
        <v>5</v>
      </c>
      <c r="O95" s="9">
        <v>5000</v>
      </c>
      <c r="P95" s="9">
        <v>0</v>
      </c>
      <c r="Q95" s="9" t="s">
        <v>240</v>
      </c>
      <c r="R95" s="35" t="s">
        <v>285</v>
      </c>
      <c r="S95" s="2"/>
      <c r="T95" s="6"/>
      <c r="U95" s="8"/>
      <c r="V95" s="2"/>
      <c r="W95" s="2"/>
      <c r="X95" s="2"/>
      <c r="Y95" s="6"/>
      <c r="Z95" s="2"/>
      <c r="AA95" s="2"/>
      <c r="AB95" s="2"/>
      <c r="AC95" s="2"/>
      <c r="AD95" s="6"/>
    </row>
    <row r="96" spans="1:30" ht="69.95" customHeight="1" x14ac:dyDescent="0.15">
      <c r="A96" s="15" t="str">
        <f>VLOOKUP(I96,[1]Sheet3!$A$1:$H$448,4,0)</f>
        <v>S20230218</v>
      </c>
      <c r="B96" s="11" t="s">
        <v>5</v>
      </c>
      <c r="C96" s="18" t="s">
        <v>93</v>
      </c>
      <c r="D96" s="18" t="s">
        <v>36</v>
      </c>
      <c r="E96" s="9" t="s">
        <v>237</v>
      </c>
      <c r="F96" s="9" t="s">
        <v>2</v>
      </c>
      <c r="G96" s="9" t="s">
        <v>238</v>
      </c>
      <c r="H96" s="9" t="s">
        <v>94</v>
      </c>
      <c r="I96" s="9" t="s">
        <v>95</v>
      </c>
      <c r="J96" s="9" t="s">
        <v>251</v>
      </c>
      <c r="K96" s="9" t="s">
        <v>5</v>
      </c>
      <c r="L96" s="38" t="s">
        <v>2859</v>
      </c>
      <c r="M96" s="9" t="s">
        <v>96</v>
      </c>
      <c r="N96" s="9" t="s">
        <v>5</v>
      </c>
      <c r="O96" s="9">
        <v>5000</v>
      </c>
      <c r="P96" s="9">
        <v>0</v>
      </c>
      <c r="Q96" s="9" t="s">
        <v>240</v>
      </c>
      <c r="R96" s="35" t="s">
        <v>286</v>
      </c>
    </row>
    <row r="97" spans="1:25" ht="69.95" customHeight="1" x14ac:dyDescent="0.15">
      <c r="A97" s="15" t="str">
        <f>VLOOKUP(I97,[1]Sheet3!$A$1:$H$448,4,0)</f>
        <v>S20230219</v>
      </c>
      <c r="B97" s="11" t="s">
        <v>5</v>
      </c>
      <c r="C97" s="18" t="s">
        <v>97</v>
      </c>
      <c r="D97" s="18" t="s">
        <v>36</v>
      </c>
      <c r="E97" s="9" t="s">
        <v>245</v>
      </c>
      <c r="F97" s="9" t="s">
        <v>2</v>
      </c>
      <c r="G97" s="9" t="s">
        <v>238</v>
      </c>
      <c r="H97" s="9" t="s">
        <v>98</v>
      </c>
      <c r="I97" s="9" t="s">
        <v>99</v>
      </c>
      <c r="J97" s="9" t="s">
        <v>239</v>
      </c>
      <c r="K97" s="9" t="s">
        <v>5</v>
      </c>
      <c r="L97" s="38" t="s">
        <v>3240</v>
      </c>
      <c r="M97" s="9" t="s">
        <v>100</v>
      </c>
      <c r="N97" s="9" t="s">
        <v>5</v>
      </c>
      <c r="O97" s="9">
        <v>5000</v>
      </c>
      <c r="P97" s="9">
        <v>0</v>
      </c>
      <c r="Q97" s="9" t="s">
        <v>240</v>
      </c>
      <c r="R97" s="35" t="s">
        <v>287</v>
      </c>
    </row>
    <row r="98" spans="1:25" ht="69.95" customHeight="1" x14ac:dyDescent="0.15">
      <c r="A98" s="15" t="str">
        <f>VLOOKUP(I98,[1]Sheet3!$A$1:$H$448,4,0)</f>
        <v>X20230201</v>
      </c>
      <c r="B98" s="11" t="s">
        <v>5</v>
      </c>
      <c r="C98" s="18" t="s">
        <v>101</v>
      </c>
      <c r="D98" s="18" t="s">
        <v>104</v>
      </c>
      <c r="E98" s="9" t="s">
        <v>237</v>
      </c>
      <c r="F98" s="9" t="s">
        <v>2</v>
      </c>
      <c r="G98" s="9" t="s">
        <v>238</v>
      </c>
      <c r="H98" s="9" t="s">
        <v>102</v>
      </c>
      <c r="I98" s="10" t="s">
        <v>103</v>
      </c>
      <c r="J98" s="9" t="s">
        <v>251</v>
      </c>
      <c r="K98" s="9" t="s">
        <v>5</v>
      </c>
      <c r="L98" s="38" t="s">
        <v>2860</v>
      </c>
      <c r="M98" s="9" t="s">
        <v>19</v>
      </c>
      <c r="N98" s="9" t="s">
        <v>5</v>
      </c>
      <c r="O98" s="9">
        <v>1000</v>
      </c>
      <c r="P98" s="9">
        <v>0</v>
      </c>
      <c r="Q98" s="9" t="s">
        <v>240</v>
      </c>
      <c r="R98" s="35" t="s">
        <v>288</v>
      </c>
    </row>
    <row r="99" spans="1:25" ht="69.95" customHeight="1" x14ac:dyDescent="0.15">
      <c r="A99" s="15" t="str">
        <f>VLOOKUP(I99,[1]Sheet3!$A$1:$H$448,4,0)</f>
        <v>X20230202</v>
      </c>
      <c r="B99" s="11" t="s">
        <v>5</v>
      </c>
      <c r="C99" s="18" t="s">
        <v>105</v>
      </c>
      <c r="D99" s="18" t="s">
        <v>104</v>
      </c>
      <c r="E99" s="9" t="s">
        <v>237</v>
      </c>
      <c r="F99" s="9" t="s">
        <v>2</v>
      </c>
      <c r="G99" s="9" t="s">
        <v>238</v>
      </c>
      <c r="H99" s="9" t="s">
        <v>106</v>
      </c>
      <c r="I99" s="9" t="s">
        <v>107</v>
      </c>
      <c r="J99" s="9" t="s">
        <v>239</v>
      </c>
      <c r="K99" s="9" t="s">
        <v>5</v>
      </c>
      <c r="L99" s="38" t="s">
        <v>2861</v>
      </c>
      <c r="M99" s="9" t="s">
        <v>108</v>
      </c>
      <c r="N99" s="9" t="s">
        <v>5</v>
      </c>
      <c r="O99" s="9">
        <v>1000</v>
      </c>
      <c r="P99" s="9">
        <v>0</v>
      </c>
      <c r="Q99" s="9" t="s">
        <v>240</v>
      </c>
      <c r="R99" s="35" t="s">
        <v>289</v>
      </c>
    </row>
    <row r="100" spans="1:25" ht="69.95" customHeight="1" x14ac:dyDescent="0.15">
      <c r="A100" s="15" t="str">
        <f>VLOOKUP(I100,[1]Sheet3!$A$1:$H$448,4,0)</f>
        <v>X20230203</v>
      </c>
      <c r="B100" s="11" t="s">
        <v>5</v>
      </c>
      <c r="C100" s="18" t="s">
        <v>109</v>
      </c>
      <c r="D100" s="18" t="s">
        <v>104</v>
      </c>
      <c r="E100" s="9" t="s">
        <v>237</v>
      </c>
      <c r="F100" s="9" t="s">
        <v>2</v>
      </c>
      <c r="G100" s="9" t="s">
        <v>290</v>
      </c>
      <c r="H100" s="9" t="s">
        <v>110</v>
      </c>
      <c r="I100" s="10" t="s">
        <v>111</v>
      </c>
      <c r="J100" s="9" t="s">
        <v>251</v>
      </c>
      <c r="K100" s="9" t="s">
        <v>5</v>
      </c>
      <c r="L100" s="38" t="s">
        <v>291</v>
      </c>
      <c r="M100" s="9" t="s">
        <v>112</v>
      </c>
      <c r="N100" s="9" t="s">
        <v>5</v>
      </c>
      <c r="O100" s="9">
        <v>1000</v>
      </c>
      <c r="P100" s="9">
        <v>0</v>
      </c>
      <c r="Q100" s="9" t="s">
        <v>292</v>
      </c>
      <c r="R100" s="35" t="s">
        <v>293</v>
      </c>
    </row>
    <row r="101" spans="1:25" ht="69.95" customHeight="1" x14ac:dyDescent="0.15">
      <c r="A101" s="15" t="str">
        <f>VLOOKUP(I101,[1]Sheet3!$A$1:$H$448,4,0)</f>
        <v>X20230204</v>
      </c>
      <c r="B101" s="11" t="s">
        <v>5</v>
      </c>
      <c r="C101" s="18" t="s">
        <v>113</v>
      </c>
      <c r="D101" s="18" t="s">
        <v>104</v>
      </c>
      <c r="E101" s="9" t="s">
        <v>237</v>
      </c>
      <c r="F101" s="9" t="s">
        <v>2</v>
      </c>
      <c r="G101" s="9" t="s">
        <v>238</v>
      </c>
      <c r="H101" s="9" t="s">
        <v>114</v>
      </c>
      <c r="I101" s="10" t="s">
        <v>115</v>
      </c>
      <c r="J101" s="9" t="s">
        <v>254</v>
      </c>
      <c r="K101" s="9" t="s">
        <v>5</v>
      </c>
      <c r="L101" s="38" t="s">
        <v>2862</v>
      </c>
      <c r="M101" s="9" t="s">
        <v>116</v>
      </c>
      <c r="N101" s="9" t="s">
        <v>5</v>
      </c>
      <c r="O101" s="9">
        <v>1000</v>
      </c>
      <c r="P101" s="9">
        <v>0</v>
      </c>
      <c r="Q101" s="9">
        <v>1203</v>
      </c>
      <c r="R101" s="35" t="s">
        <v>294</v>
      </c>
      <c r="S101" s="2"/>
      <c r="T101" s="2"/>
      <c r="U101" s="2"/>
      <c r="V101" s="6"/>
      <c r="W101" s="2"/>
      <c r="X101" s="2"/>
      <c r="Y101" s="6"/>
    </row>
    <row r="102" spans="1:25" ht="69.95" customHeight="1" x14ac:dyDescent="0.15">
      <c r="A102" s="15" t="str">
        <f>VLOOKUP(I102,[1]Sheet3!$A$1:$H$448,4,0)</f>
        <v>X20230205</v>
      </c>
      <c r="B102" s="11" t="s">
        <v>5</v>
      </c>
      <c r="C102" s="18" t="s">
        <v>117</v>
      </c>
      <c r="D102" s="18" t="s">
        <v>104</v>
      </c>
      <c r="E102" s="9" t="s">
        <v>245</v>
      </c>
      <c r="F102" s="9" t="s">
        <v>2</v>
      </c>
      <c r="G102" s="9" t="s">
        <v>238</v>
      </c>
      <c r="H102" s="9" t="s">
        <v>118</v>
      </c>
      <c r="I102" s="10" t="s">
        <v>119</v>
      </c>
      <c r="J102" s="9" t="s">
        <v>246</v>
      </c>
      <c r="K102" s="9" t="s">
        <v>5</v>
      </c>
      <c r="L102" s="38" t="s">
        <v>2863</v>
      </c>
      <c r="M102" s="9" t="s">
        <v>120</v>
      </c>
      <c r="N102" s="9" t="s">
        <v>5</v>
      </c>
      <c r="O102" s="9">
        <v>1000</v>
      </c>
      <c r="P102" s="9">
        <v>0</v>
      </c>
      <c r="Q102" s="9" t="s">
        <v>295</v>
      </c>
      <c r="R102" s="35" t="s">
        <v>296</v>
      </c>
    </row>
    <row r="103" spans="1:25" ht="69.95" customHeight="1" x14ac:dyDescent="0.15">
      <c r="A103" s="15" t="str">
        <f>VLOOKUP(I103,[1]Sheet3!$A$1:$H$448,4,0)</f>
        <v>X20230206</v>
      </c>
      <c r="B103" s="11" t="s">
        <v>5</v>
      </c>
      <c r="C103" s="18" t="s">
        <v>121</v>
      </c>
      <c r="D103" s="18" t="s">
        <v>104</v>
      </c>
      <c r="E103" s="9" t="s">
        <v>245</v>
      </c>
      <c r="F103" s="9" t="s">
        <v>2</v>
      </c>
      <c r="G103" s="9" t="s">
        <v>238</v>
      </c>
      <c r="H103" s="9" t="s">
        <v>122</v>
      </c>
      <c r="I103" s="10" t="s">
        <v>123</v>
      </c>
      <c r="J103" s="9" t="s">
        <v>297</v>
      </c>
      <c r="K103" s="9" t="s">
        <v>5</v>
      </c>
      <c r="L103" s="38" t="s">
        <v>2864</v>
      </c>
      <c r="M103" s="9" t="s">
        <v>124</v>
      </c>
      <c r="N103" s="9" t="s">
        <v>5</v>
      </c>
      <c r="O103" s="9">
        <v>1000</v>
      </c>
      <c r="P103" s="9">
        <v>0</v>
      </c>
      <c r="Q103" s="9">
        <v>818</v>
      </c>
      <c r="R103" s="35" t="s">
        <v>298</v>
      </c>
    </row>
    <row r="104" spans="1:25" ht="69.95" customHeight="1" x14ac:dyDescent="0.15">
      <c r="A104" s="15" t="s">
        <v>3324</v>
      </c>
      <c r="B104" s="11" t="s">
        <v>5</v>
      </c>
      <c r="C104" s="18" t="s">
        <v>125</v>
      </c>
      <c r="D104" s="18" t="s">
        <v>104</v>
      </c>
      <c r="E104" s="9" t="s">
        <v>237</v>
      </c>
      <c r="F104" s="9" t="s">
        <v>2</v>
      </c>
      <c r="G104" s="9" t="s">
        <v>238</v>
      </c>
      <c r="H104" s="9" t="s">
        <v>3323</v>
      </c>
      <c r="I104" s="10" t="s">
        <v>299</v>
      </c>
      <c r="J104" s="9" t="s">
        <v>239</v>
      </c>
      <c r="K104" s="9" t="s">
        <v>5</v>
      </c>
      <c r="L104" s="38" t="s">
        <v>2865</v>
      </c>
      <c r="M104" s="9" t="s">
        <v>126</v>
      </c>
      <c r="N104" s="9" t="s">
        <v>5</v>
      </c>
      <c r="O104" s="9">
        <v>1000</v>
      </c>
      <c r="P104" s="9">
        <v>0</v>
      </c>
      <c r="Q104" s="9" t="s">
        <v>240</v>
      </c>
      <c r="R104" s="35" t="s">
        <v>300</v>
      </c>
    </row>
    <row r="105" spans="1:25" ht="69.95" customHeight="1" x14ac:dyDescent="0.15">
      <c r="A105" s="15" t="str">
        <f>VLOOKUP(I105,[1]Sheet3!$A$1:$H$448,4,0)</f>
        <v>X20230208</v>
      </c>
      <c r="B105" s="11" t="s">
        <v>5</v>
      </c>
      <c r="C105" s="18" t="s">
        <v>127</v>
      </c>
      <c r="D105" s="18" t="s">
        <v>104</v>
      </c>
      <c r="E105" s="9" t="s">
        <v>245</v>
      </c>
      <c r="F105" s="9" t="s">
        <v>2</v>
      </c>
      <c r="G105" s="9" t="s">
        <v>238</v>
      </c>
      <c r="H105" s="9" t="s">
        <v>128</v>
      </c>
      <c r="I105" s="10" t="s">
        <v>129</v>
      </c>
      <c r="J105" s="9" t="s">
        <v>246</v>
      </c>
      <c r="K105" s="9" t="s">
        <v>5</v>
      </c>
      <c r="L105" s="38" t="s">
        <v>2866</v>
      </c>
      <c r="M105" s="9" t="s">
        <v>130</v>
      </c>
      <c r="N105" s="9" t="s">
        <v>5</v>
      </c>
      <c r="O105" s="9">
        <v>1000</v>
      </c>
      <c r="P105" s="9">
        <v>0</v>
      </c>
      <c r="Q105" s="9" t="s">
        <v>301</v>
      </c>
      <c r="R105" s="35" t="s">
        <v>302</v>
      </c>
    </row>
    <row r="106" spans="1:25" ht="69.95" customHeight="1" x14ac:dyDescent="0.15">
      <c r="A106" s="15" t="str">
        <f>VLOOKUP(I106,[1]Sheet3!$A$1:$H$448,4,0)</f>
        <v>X20230209</v>
      </c>
      <c r="B106" s="11" t="s">
        <v>5</v>
      </c>
      <c r="C106" s="18" t="s">
        <v>131</v>
      </c>
      <c r="D106" s="18" t="s">
        <v>104</v>
      </c>
      <c r="E106" s="9" t="s">
        <v>237</v>
      </c>
      <c r="F106" s="9" t="s">
        <v>2</v>
      </c>
      <c r="G106" s="9" t="s">
        <v>238</v>
      </c>
      <c r="H106" s="9" t="s">
        <v>132</v>
      </c>
      <c r="I106" s="10" t="s">
        <v>133</v>
      </c>
      <c r="J106" s="9" t="s">
        <v>239</v>
      </c>
      <c r="K106" s="9" t="s">
        <v>5</v>
      </c>
      <c r="L106" s="38" t="s">
        <v>2867</v>
      </c>
      <c r="M106" s="9" t="s">
        <v>134</v>
      </c>
      <c r="N106" s="9" t="s">
        <v>5</v>
      </c>
      <c r="O106" s="9">
        <v>1000</v>
      </c>
      <c r="P106" s="9">
        <v>0</v>
      </c>
      <c r="Q106" s="9" t="s">
        <v>240</v>
      </c>
      <c r="R106" s="35" t="s">
        <v>303</v>
      </c>
    </row>
    <row r="107" spans="1:25" ht="69.95" customHeight="1" x14ac:dyDescent="0.15">
      <c r="A107" s="15" t="str">
        <f>VLOOKUP(I107,[1]Sheet3!$A$1:$H$448,4,0)</f>
        <v>X20230210</v>
      </c>
      <c r="B107" s="11" t="s">
        <v>5</v>
      </c>
      <c r="C107" s="18" t="s">
        <v>365</v>
      </c>
      <c r="D107" s="18" t="s">
        <v>104</v>
      </c>
      <c r="E107" s="9" t="s">
        <v>237</v>
      </c>
      <c r="F107" s="9" t="s">
        <v>351</v>
      </c>
      <c r="G107" s="9" t="s">
        <v>290</v>
      </c>
      <c r="H107" s="9" t="s">
        <v>135</v>
      </c>
      <c r="I107" s="10" t="s">
        <v>136</v>
      </c>
      <c r="J107" s="9" t="s">
        <v>261</v>
      </c>
      <c r="K107" s="9" t="s">
        <v>5</v>
      </c>
      <c r="L107" s="38" t="s">
        <v>363</v>
      </c>
      <c r="M107" s="9" t="s">
        <v>137</v>
      </c>
      <c r="N107" s="9" t="s">
        <v>304</v>
      </c>
      <c r="O107" s="9">
        <v>1000</v>
      </c>
      <c r="P107" s="9">
        <v>0</v>
      </c>
      <c r="Q107" s="9" t="s">
        <v>243</v>
      </c>
      <c r="R107" s="35" t="s">
        <v>305</v>
      </c>
    </row>
    <row r="108" spans="1:25" ht="69.95" customHeight="1" x14ac:dyDescent="0.15">
      <c r="A108" s="15" t="str">
        <f>VLOOKUP(I108,[1]Sheet3!$A$1:$H$448,4,0)</f>
        <v>X20230211</v>
      </c>
      <c r="B108" s="11" t="s">
        <v>5</v>
      </c>
      <c r="C108" s="18" t="s">
        <v>138</v>
      </c>
      <c r="D108" s="18" t="s">
        <v>104</v>
      </c>
      <c r="E108" s="9" t="s">
        <v>237</v>
      </c>
      <c r="F108" s="9" t="s">
        <v>8</v>
      </c>
      <c r="G108" s="9" t="s">
        <v>238</v>
      </c>
      <c r="H108" s="9" t="s">
        <v>139</v>
      </c>
      <c r="I108" s="10" t="s">
        <v>140</v>
      </c>
      <c r="J108" s="9" t="s">
        <v>251</v>
      </c>
      <c r="K108" s="9" t="s">
        <v>5</v>
      </c>
      <c r="L108" s="38" t="s">
        <v>2868</v>
      </c>
      <c r="M108" s="9" t="s">
        <v>81</v>
      </c>
      <c r="N108" s="9" t="s">
        <v>5</v>
      </c>
      <c r="O108" s="9">
        <v>1000</v>
      </c>
      <c r="P108" s="9">
        <v>0</v>
      </c>
      <c r="Q108" s="9" t="s">
        <v>240</v>
      </c>
      <c r="R108" s="35" t="s">
        <v>306</v>
      </c>
    </row>
    <row r="109" spans="1:25" ht="69.95" customHeight="1" x14ac:dyDescent="0.15">
      <c r="A109" s="15" t="str">
        <f>VLOOKUP(I109,[1]Sheet3!$A$1:$H$448,4,0)</f>
        <v>X20230212</v>
      </c>
      <c r="B109" s="11" t="s">
        <v>5</v>
      </c>
      <c r="C109" s="18" t="s">
        <v>2784</v>
      </c>
      <c r="D109" s="18" t="s">
        <v>104</v>
      </c>
      <c r="E109" s="9" t="s">
        <v>237</v>
      </c>
      <c r="F109" s="9" t="s">
        <v>141</v>
      </c>
      <c r="G109" s="9" t="s">
        <v>290</v>
      </c>
      <c r="H109" s="9" t="s">
        <v>142</v>
      </c>
      <c r="I109" s="10" t="s">
        <v>143</v>
      </c>
      <c r="J109" s="9" t="s">
        <v>251</v>
      </c>
      <c r="K109" s="9" t="s">
        <v>5</v>
      </c>
      <c r="L109" s="38" t="s">
        <v>307</v>
      </c>
      <c r="M109" s="9" t="s">
        <v>112</v>
      </c>
      <c r="N109" s="9" t="s">
        <v>5</v>
      </c>
      <c r="O109" s="9">
        <v>1000</v>
      </c>
      <c r="P109" s="9">
        <v>0</v>
      </c>
      <c r="Q109" s="9" t="s">
        <v>265</v>
      </c>
      <c r="R109" s="35" t="s">
        <v>308</v>
      </c>
    </row>
    <row r="110" spans="1:25" ht="69.95" customHeight="1" x14ac:dyDescent="0.15">
      <c r="A110" s="15" t="str">
        <f>VLOOKUP(I110,[1]Sheet3!$A$1:$H$448,4,0)</f>
        <v>X20230213</v>
      </c>
      <c r="B110" s="11" t="s">
        <v>5</v>
      </c>
      <c r="C110" s="18" t="s">
        <v>144</v>
      </c>
      <c r="D110" s="18" t="s">
        <v>104</v>
      </c>
      <c r="E110" s="9" t="s">
        <v>237</v>
      </c>
      <c r="F110" s="9" t="s">
        <v>351</v>
      </c>
      <c r="G110" s="9" t="s">
        <v>352</v>
      </c>
      <c r="H110" s="9" t="s">
        <v>353</v>
      </c>
      <c r="I110" s="10" t="s">
        <v>354</v>
      </c>
      <c r="J110" s="9" t="s">
        <v>355</v>
      </c>
      <c r="K110" s="9" t="s">
        <v>356</v>
      </c>
      <c r="L110" s="38" t="s">
        <v>2869</v>
      </c>
      <c r="M110" s="9" t="s">
        <v>357</v>
      </c>
      <c r="N110" s="9" t="s">
        <v>5</v>
      </c>
      <c r="O110" s="9">
        <v>1000</v>
      </c>
      <c r="P110" s="9">
        <v>0</v>
      </c>
      <c r="Q110" s="9">
        <v>818</v>
      </c>
      <c r="R110" s="35" t="s">
        <v>358</v>
      </c>
    </row>
    <row r="111" spans="1:25" ht="69.95" customHeight="1" x14ac:dyDescent="0.15">
      <c r="A111" s="15" t="str">
        <f>VLOOKUP(I111,[1]Sheet3!$A$1:$H$448,4,0)</f>
        <v>X20230214</v>
      </c>
      <c r="B111" s="11" t="s">
        <v>5</v>
      </c>
      <c r="C111" s="9" t="s">
        <v>145</v>
      </c>
      <c r="D111" s="18" t="s">
        <v>104</v>
      </c>
      <c r="E111" s="9" t="s">
        <v>245</v>
      </c>
      <c r="F111" s="9" t="s">
        <v>2</v>
      </c>
      <c r="G111" s="9" t="s">
        <v>352</v>
      </c>
      <c r="H111" s="9" t="s">
        <v>146</v>
      </c>
      <c r="I111" s="10" t="s">
        <v>147</v>
      </c>
      <c r="J111" s="9" t="s">
        <v>246</v>
      </c>
      <c r="K111" s="9" t="s">
        <v>5</v>
      </c>
      <c r="L111" s="38" t="s">
        <v>309</v>
      </c>
      <c r="M111" s="9" t="s">
        <v>120</v>
      </c>
      <c r="N111" s="9" t="s">
        <v>5</v>
      </c>
      <c r="O111" s="9">
        <v>1000</v>
      </c>
      <c r="P111" s="9">
        <v>0</v>
      </c>
      <c r="Q111" s="9" t="s">
        <v>310</v>
      </c>
      <c r="R111" s="35" t="s">
        <v>311</v>
      </c>
    </row>
    <row r="112" spans="1:25" ht="69.95" customHeight="1" x14ac:dyDescent="0.15">
      <c r="A112" s="15" t="str">
        <f>VLOOKUP(I112,[1]Sheet3!$A$1:$H$448,4,0)</f>
        <v>X20230215</v>
      </c>
      <c r="B112" s="11" t="s">
        <v>5</v>
      </c>
      <c r="C112" s="9" t="s">
        <v>148</v>
      </c>
      <c r="D112" s="18" t="s">
        <v>104</v>
      </c>
      <c r="E112" s="9" t="s">
        <v>237</v>
      </c>
      <c r="F112" s="9" t="s">
        <v>2</v>
      </c>
      <c r="G112" s="9" t="s">
        <v>238</v>
      </c>
      <c r="H112" s="9" t="s">
        <v>149</v>
      </c>
      <c r="I112" s="10" t="s">
        <v>150</v>
      </c>
      <c r="J112" s="9" t="s">
        <v>261</v>
      </c>
      <c r="K112" s="9" t="s">
        <v>5</v>
      </c>
      <c r="L112" s="38" t="s">
        <v>2870</v>
      </c>
      <c r="M112" s="9" t="s">
        <v>151</v>
      </c>
      <c r="N112" s="9" t="s">
        <v>5</v>
      </c>
      <c r="O112" s="9">
        <v>1000</v>
      </c>
      <c r="P112" s="9">
        <v>0</v>
      </c>
      <c r="Q112" s="9" t="s">
        <v>240</v>
      </c>
      <c r="R112" s="35" t="s">
        <v>312</v>
      </c>
    </row>
    <row r="113" spans="1:18" ht="69.95" customHeight="1" x14ac:dyDescent="0.15">
      <c r="A113" s="15" t="str">
        <f>VLOOKUP(I113,[1]Sheet3!$A$1:$H$448,4,0)</f>
        <v>X20230216</v>
      </c>
      <c r="B113" s="11" t="s">
        <v>5</v>
      </c>
      <c r="C113" s="9" t="s">
        <v>152</v>
      </c>
      <c r="D113" s="18" t="s">
        <v>104</v>
      </c>
      <c r="E113" s="9" t="s">
        <v>245</v>
      </c>
      <c r="F113" s="9" t="s">
        <v>2</v>
      </c>
      <c r="G113" s="9" t="s">
        <v>238</v>
      </c>
      <c r="H113" s="9" t="s">
        <v>153</v>
      </c>
      <c r="I113" s="10" t="s">
        <v>154</v>
      </c>
      <c r="J113" s="9" t="s">
        <v>251</v>
      </c>
      <c r="K113" s="9" t="s">
        <v>5</v>
      </c>
      <c r="L113" s="38" t="s">
        <v>2871</v>
      </c>
      <c r="M113" s="9" t="s">
        <v>31</v>
      </c>
      <c r="N113" s="9" t="s">
        <v>5</v>
      </c>
      <c r="O113" s="9">
        <v>1000</v>
      </c>
      <c r="P113" s="9">
        <v>0</v>
      </c>
      <c r="Q113" s="9" t="s">
        <v>240</v>
      </c>
      <c r="R113" s="35" t="s">
        <v>313</v>
      </c>
    </row>
    <row r="114" spans="1:18" ht="69.95" customHeight="1" x14ac:dyDescent="0.15">
      <c r="A114" s="15" t="str">
        <f>VLOOKUP(I114,[1]Sheet3!$A$1:$H$448,4,0)</f>
        <v>X20230217</v>
      </c>
      <c r="B114" s="11" t="s">
        <v>5</v>
      </c>
      <c r="C114" s="9" t="s">
        <v>155</v>
      </c>
      <c r="D114" s="18" t="s">
        <v>104</v>
      </c>
      <c r="E114" s="9" t="s">
        <v>237</v>
      </c>
      <c r="F114" s="9" t="s">
        <v>2</v>
      </c>
      <c r="G114" s="9" t="s">
        <v>238</v>
      </c>
      <c r="H114" s="9" t="s">
        <v>156</v>
      </c>
      <c r="I114" s="10" t="s">
        <v>157</v>
      </c>
      <c r="J114" s="9" t="s">
        <v>254</v>
      </c>
      <c r="K114" s="9" t="s">
        <v>5</v>
      </c>
      <c r="L114" s="38" t="s">
        <v>2872</v>
      </c>
      <c r="M114" s="9" t="s">
        <v>158</v>
      </c>
      <c r="N114" s="9" t="s">
        <v>5</v>
      </c>
      <c r="O114" s="9">
        <v>1000</v>
      </c>
      <c r="P114" s="9">
        <v>0</v>
      </c>
      <c r="Q114" s="9" t="s">
        <v>240</v>
      </c>
      <c r="R114" s="35" t="s">
        <v>314</v>
      </c>
    </row>
    <row r="115" spans="1:18" ht="69.95" customHeight="1" x14ac:dyDescent="0.15">
      <c r="A115" s="15" t="str">
        <f>VLOOKUP(I115,[1]Sheet3!$A$1:$H$448,4,0)</f>
        <v>X20230218</v>
      </c>
      <c r="B115" s="11" t="s">
        <v>5</v>
      </c>
      <c r="C115" s="9" t="s">
        <v>159</v>
      </c>
      <c r="D115" s="18" t="s">
        <v>104</v>
      </c>
      <c r="E115" s="9" t="s">
        <v>245</v>
      </c>
      <c r="F115" s="9" t="s">
        <v>2</v>
      </c>
      <c r="G115" s="9" t="s">
        <v>238</v>
      </c>
      <c r="H115" s="9" t="s">
        <v>160</v>
      </c>
      <c r="I115" s="10" t="s">
        <v>161</v>
      </c>
      <c r="J115" s="9" t="s">
        <v>251</v>
      </c>
      <c r="K115" s="9" t="s">
        <v>5</v>
      </c>
      <c r="L115" s="38" t="s">
        <v>2873</v>
      </c>
      <c r="M115" s="9" t="s">
        <v>31</v>
      </c>
      <c r="N115" s="9" t="s">
        <v>5</v>
      </c>
      <c r="O115" s="9">
        <v>1000</v>
      </c>
      <c r="P115" s="9">
        <v>0</v>
      </c>
      <c r="Q115" s="9" t="s">
        <v>240</v>
      </c>
      <c r="R115" s="35" t="s">
        <v>315</v>
      </c>
    </row>
    <row r="116" spans="1:18" ht="69.95" customHeight="1" x14ac:dyDescent="0.15">
      <c r="A116" s="15" t="str">
        <f>VLOOKUP(I116,[1]Sheet3!$A$1:$H$448,4,0)</f>
        <v>X20230219</v>
      </c>
      <c r="B116" s="11" t="s">
        <v>5</v>
      </c>
      <c r="C116" s="9" t="s">
        <v>162</v>
      </c>
      <c r="D116" s="18" t="s">
        <v>104</v>
      </c>
      <c r="E116" s="9" t="s">
        <v>237</v>
      </c>
      <c r="F116" s="9" t="s">
        <v>2</v>
      </c>
      <c r="G116" s="9" t="s">
        <v>238</v>
      </c>
      <c r="H116" s="9" t="s">
        <v>163</v>
      </c>
      <c r="I116" s="10" t="s">
        <v>164</v>
      </c>
      <c r="J116" s="9" t="s">
        <v>246</v>
      </c>
      <c r="K116" s="9" t="s">
        <v>5</v>
      </c>
      <c r="L116" s="38" t="s">
        <v>2874</v>
      </c>
      <c r="M116" s="9" t="s">
        <v>35</v>
      </c>
      <c r="N116" s="9" t="s">
        <v>5</v>
      </c>
      <c r="O116" s="9">
        <v>1000</v>
      </c>
      <c r="P116" s="9">
        <v>0</v>
      </c>
      <c r="Q116" s="9" t="s">
        <v>316</v>
      </c>
      <c r="R116" s="35" t="s">
        <v>317</v>
      </c>
    </row>
    <row r="117" spans="1:18" ht="69.95" customHeight="1" x14ac:dyDescent="0.15">
      <c r="A117" s="15" t="str">
        <f>VLOOKUP(I117,[1]Sheet3!$A$1:$H$448,4,0)</f>
        <v>X20230220</v>
      </c>
      <c r="B117" s="11" t="s">
        <v>5</v>
      </c>
      <c r="C117" s="9" t="s">
        <v>165</v>
      </c>
      <c r="D117" s="18" t="s">
        <v>104</v>
      </c>
      <c r="E117" s="9" t="s">
        <v>237</v>
      </c>
      <c r="F117" s="9" t="s">
        <v>2</v>
      </c>
      <c r="G117" s="9" t="s">
        <v>238</v>
      </c>
      <c r="H117" s="9" t="s">
        <v>166</v>
      </c>
      <c r="I117" s="10" t="s">
        <v>2777</v>
      </c>
      <c r="J117" s="9" t="s">
        <v>251</v>
      </c>
      <c r="K117" s="9" t="s">
        <v>5</v>
      </c>
      <c r="L117" s="38" t="s">
        <v>2875</v>
      </c>
      <c r="M117" s="9" t="s">
        <v>167</v>
      </c>
      <c r="N117" s="9" t="s">
        <v>318</v>
      </c>
      <c r="O117" s="9">
        <v>1000</v>
      </c>
      <c r="P117" s="9">
        <v>0</v>
      </c>
      <c r="Q117" s="9" t="s">
        <v>248</v>
      </c>
      <c r="R117" s="35" t="s">
        <v>319</v>
      </c>
    </row>
    <row r="118" spans="1:18" ht="69.95" customHeight="1" x14ac:dyDescent="0.15">
      <c r="A118" s="15" t="str">
        <f>VLOOKUP(I118,[1]Sheet3!$A$1:$H$448,4,0)</f>
        <v>X20230221</v>
      </c>
      <c r="B118" s="11" t="s">
        <v>5</v>
      </c>
      <c r="C118" s="9" t="s">
        <v>168</v>
      </c>
      <c r="D118" s="18" t="s">
        <v>104</v>
      </c>
      <c r="E118" s="9" t="s">
        <v>253</v>
      </c>
      <c r="F118" s="9" t="s">
        <v>2</v>
      </c>
      <c r="G118" s="9" t="s">
        <v>238</v>
      </c>
      <c r="H118" s="9" t="s">
        <v>169</v>
      </c>
      <c r="I118" s="10" t="s">
        <v>170</v>
      </c>
      <c r="J118" s="9" t="s">
        <v>251</v>
      </c>
      <c r="K118" s="9" t="s">
        <v>5</v>
      </c>
      <c r="L118" s="38" t="s">
        <v>2876</v>
      </c>
      <c r="M118" s="9" t="s">
        <v>31</v>
      </c>
      <c r="N118" s="9" t="s">
        <v>5</v>
      </c>
      <c r="O118" s="9">
        <v>1000</v>
      </c>
      <c r="P118" s="9">
        <v>0</v>
      </c>
      <c r="Q118" s="9" t="s">
        <v>240</v>
      </c>
      <c r="R118" s="35" t="s">
        <v>320</v>
      </c>
    </row>
    <row r="119" spans="1:18" ht="69.95" customHeight="1" x14ac:dyDescent="0.15">
      <c r="A119" s="15" t="str">
        <f>VLOOKUP(I119,[1]Sheet3!$A$1:$H$448,4,0)</f>
        <v>X20230222</v>
      </c>
      <c r="B119" s="11" t="s">
        <v>5</v>
      </c>
      <c r="C119" s="9" t="s">
        <v>171</v>
      </c>
      <c r="D119" s="18" t="s">
        <v>104</v>
      </c>
      <c r="E119" s="9" t="s">
        <v>253</v>
      </c>
      <c r="F119" s="9" t="s">
        <v>2</v>
      </c>
      <c r="G119" s="9" t="s">
        <v>238</v>
      </c>
      <c r="H119" s="9" t="s">
        <v>172</v>
      </c>
      <c r="I119" s="10" t="s">
        <v>173</v>
      </c>
      <c r="J119" s="9" t="s">
        <v>321</v>
      </c>
      <c r="K119" s="9" t="s">
        <v>5</v>
      </c>
      <c r="L119" s="38" t="s">
        <v>2877</v>
      </c>
      <c r="M119" s="9" t="s">
        <v>174</v>
      </c>
      <c r="N119" s="9" t="s">
        <v>5</v>
      </c>
      <c r="O119" s="9">
        <v>1000</v>
      </c>
      <c r="P119" s="9">
        <v>0</v>
      </c>
      <c r="Q119" s="9" t="s">
        <v>322</v>
      </c>
      <c r="R119" s="35" t="s">
        <v>323</v>
      </c>
    </row>
    <row r="120" spans="1:18" ht="69.95" customHeight="1" x14ac:dyDescent="0.15">
      <c r="A120" s="15" t="str">
        <f>VLOOKUP(I120,[1]Sheet3!$A$1:$H$448,4,0)</f>
        <v>X20230223</v>
      </c>
      <c r="B120" s="11" t="s">
        <v>5</v>
      </c>
      <c r="C120" s="9" t="s">
        <v>349</v>
      </c>
      <c r="D120" s="18" t="s">
        <v>104</v>
      </c>
      <c r="E120" s="9" t="s">
        <v>237</v>
      </c>
      <c r="F120" s="9" t="s">
        <v>2</v>
      </c>
      <c r="G120" s="9" t="s">
        <v>238</v>
      </c>
      <c r="H120" s="9" t="s">
        <v>175</v>
      </c>
      <c r="I120" s="10" t="s">
        <v>176</v>
      </c>
      <c r="J120" s="9" t="s">
        <v>261</v>
      </c>
      <c r="K120" s="9" t="s">
        <v>5</v>
      </c>
      <c r="L120" s="38" t="s">
        <v>2878</v>
      </c>
      <c r="M120" s="9" t="s">
        <v>77</v>
      </c>
      <c r="N120" s="9" t="s">
        <v>5</v>
      </c>
      <c r="O120" s="9">
        <v>1000</v>
      </c>
      <c r="P120" s="9">
        <v>0</v>
      </c>
      <c r="Q120" s="9" t="s">
        <v>322</v>
      </c>
      <c r="R120" s="35" t="s">
        <v>324</v>
      </c>
    </row>
    <row r="121" spans="1:18" ht="69.95" customHeight="1" x14ac:dyDescent="0.15">
      <c r="A121" s="15" t="str">
        <f>VLOOKUP(I121,[1]Sheet3!$A$1:$H$448,4,0)</f>
        <v>X20230224</v>
      </c>
      <c r="B121" s="11" t="s">
        <v>5</v>
      </c>
      <c r="C121" s="9" t="s">
        <v>177</v>
      </c>
      <c r="D121" s="18" t="s">
        <v>104</v>
      </c>
      <c r="E121" s="9" t="s">
        <v>237</v>
      </c>
      <c r="F121" s="9" t="s">
        <v>2</v>
      </c>
      <c r="G121" s="9" t="s">
        <v>238</v>
      </c>
      <c r="H121" s="9" t="s">
        <v>178</v>
      </c>
      <c r="I121" s="10" t="s">
        <v>179</v>
      </c>
      <c r="J121" s="9" t="s">
        <v>341</v>
      </c>
      <c r="K121" s="9" t="s">
        <v>5</v>
      </c>
      <c r="L121" s="38" t="s">
        <v>2879</v>
      </c>
      <c r="M121" s="9" t="s">
        <v>100</v>
      </c>
      <c r="N121" s="9" t="s">
        <v>5</v>
      </c>
      <c r="O121" s="9">
        <v>1000</v>
      </c>
      <c r="P121" s="9">
        <v>0</v>
      </c>
      <c r="Q121" s="9" t="s">
        <v>240</v>
      </c>
      <c r="R121" s="35" t="s">
        <v>342</v>
      </c>
    </row>
    <row r="122" spans="1:18" ht="69.95" customHeight="1" x14ac:dyDescent="0.15">
      <c r="A122" s="15" t="str">
        <f>VLOOKUP(I122,[1]Sheet3!$A$1:$H$448,4,0)</f>
        <v>X20230225</v>
      </c>
      <c r="B122" s="11" t="s">
        <v>5</v>
      </c>
      <c r="C122" s="9" t="s">
        <v>180</v>
      </c>
      <c r="D122" s="18" t="s">
        <v>104</v>
      </c>
      <c r="E122" s="9" t="s">
        <v>237</v>
      </c>
      <c r="F122" s="9" t="s">
        <v>2</v>
      </c>
      <c r="G122" s="9" t="s">
        <v>238</v>
      </c>
      <c r="H122" s="9" t="s">
        <v>181</v>
      </c>
      <c r="I122" s="10" t="s">
        <v>182</v>
      </c>
      <c r="J122" s="9" t="s">
        <v>256</v>
      </c>
      <c r="K122" s="9" t="s">
        <v>5</v>
      </c>
      <c r="L122" s="38" t="s">
        <v>2880</v>
      </c>
      <c r="M122" s="9" t="s">
        <v>183</v>
      </c>
      <c r="N122" s="9" t="s">
        <v>5</v>
      </c>
      <c r="O122" s="9">
        <v>1000</v>
      </c>
      <c r="P122" s="9">
        <v>0</v>
      </c>
      <c r="Q122" s="9" t="s">
        <v>240</v>
      </c>
      <c r="R122" s="35" t="s">
        <v>325</v>
      </c>
    </row>
    <row r="123" spans="1:18" ht="69.95" customHeight="1" x14ac:dyDescent="0.15">
      <c r="A123" s="15" t="str">
        <f>VLOOKUP(I123,[1]Sheet3!$A$1:$H$448,4,0)</f>
        <v>X20230226</v>
      </c>
      <c r="B123" s="11" t="s">
        <v>5</v>
      </c>
      <c r="C123" s="18" t="s">
        <v>184</v>
      </c>
      <c r="D123" s="18" t="s">
        <v>104</v>
      </c>
      <c r="E123" s="9" t="s">
        <v>237</v>
      </c>
      <c r="F123" s="9" t="s">
        <v>2</v>
      </c>
      <c r="G123" s="9" t="s">
        <v>238</v>
      </c>
      <c r="H123" s="9" t="s">
        <v>185</v>
      </c>
      <c r="I123" s="10" t="s">
        <v>186</v>
      </c>
      <c r="J123" s="9" t="s">
        <v>239</v>
      </c>
      <c r="K123" s="9" t="s">
        <v>5</v>
      </c>
      <c r="L123" s="38" t="s">
        <v>2881</v>
      </c>
      <c r="M123" s="9" t="s">
        <v>73</v>
      </c>
      <c r="N123" s="9" t="s">
        <v>5</v>
      </c>
      <c r="O123" s="9">
        <v>1000</v>
      </c>
      <c r="P123" s="9">
        <v>0</v>
      </c>
      <c r="Q123" s="9" t="s">
        <v>240</v>
      </c>
      <c r="R123" s="35" t="s">
        <v>326</v>
      </c>
    </row>
    <row r="124" spans="1:18" ht="69.95" customHeight="1" x14ac:dyDescent="0.15">
      <c r="A124" s="15" t="str">
        <f>VLOOKUP(I124,[1]Sheet3!$A$1:$H$448,4,0)</f>
        <v>X20230227</v>
      </c>
      <c r="B124" s="11" t="s">
        <v>5</v>
      </c>
      <c r="C124" s="18" t="s">
        <v>2785</v>
      </c>
      <c r="D124" s="18" t="s">
        <v>104</v>
      </c>
      <c r="E124" s="9" t="s">
        <v>245</v>
      </c>
      <c r="F124" s="9" t="s">
        <v>2</v>
      </c>
      <c r="G124" s="9" t="s">
        <v>238</v>
      </c>
      <c r="H124" s="9" t="s">
        <v>187</v>
      </c>
      <c r="I124" s="10" t="s">
        <v>188</v>
      </c>
      <c r="J124" s="9" t="s">
        <v>261</v>
      </c>
      <c r="K124" s="9" t="s">
        <v>5</v>
      </c>
      <c r="L124" s="38" t="s">
        <v>2882</v>
      </c>
      <c r="M124" s="9" t="s">
        <v>88</v>
      </c>
      <c r="N124" s="9" t="s">
        <v>5</v>
      </c>
      <c r="O124" s="9">
        <v>1000</v>
      </c>
      <c r="P124" s="9">
        <v>0</v>
      </c>
      <c r="Q124" s="9" t="s">
        <v>240</v>
      </c>
      <c r="R124" s="35" t="s">
        <v>327</v>
      </c>
    </row>
    <row r="125" spans="1:18" ht="69.95" customHeight="1" x14ac:dyDescent="0.15">
      <c r="A125" s="15" t="str">
        <f>VLOOKUP(I125,[1]Sheet3!$A$1:$H$448,4,0)</f>
        <v>X20230228</v>
      </c>
      <c r="B125" s="11" t="s">
        <v>5</v>
      </c>
      <c r="C125" s="18" t="s">
        <v>189</v>
      </c>
      <c r="D125" s="18" t="s">
        <v>104</v>
      </c>
      <c r="E125" s="9" t="s">
        <v>237</v>
      </c>
      <c r="F125" s="9" t="s">
        <v>2</v>
      </c>
      <c r="G125" s="9" t="s">
        <v>238</v>
      </c>
      <c r="H125" s="9" t="s">
        <v>190</v>
      </c>
      <c r="I125" s="10" t="s">
        <v>191</v>
      </c>
      <c r="J125" s="9" t="s">
        <v>328</v>
      </c>
      <c r="K125" s="9" t="s">
        <v>5</v>
      </c>
      <c r="L125" s="38" t="s">
        <v>2883</v>
      </c>
      <c r="M125" s="9" t="s">
        <v>151</v>
      </c>
      <c r="N125" s="9" t="s">
        <v>5</v>
      </c>
      <c r="O125" s="9">
        <v>1000</v>
      </c>
      <c r="P125" s="9">
        <v>0</v>
      </c>
      <c r="Q125" s="9" t="s">
        <v>240</v>
      </c>
      <c r="R125" s="35" t="s">
        <v>329</v>
      </c>
    </row>
    <row r="126" spans="1:18" ht="69.95" customHeight="1" x14ac:dyDescent="0.15">
      <c r="A126" s="15" t="str">
        <f>VLOOKUP(I126,[1]Sheet3!$A$1:$H$448,4,0)</f>
        <v>X20230229</v>
      </c>
      <c r="B126" s="11" t="s">
        <v>5</v>
      </c>
      <c r="C126" s="18" t="s">
        <v>192</v>
      </c>
      <c r="D126" s="18" t="s">
        <v>104</v>
      </c>
      <c r="E126" s="9" t="s">
        <v>237</v>
      </c>
      <c r="F126" s="9" t="s">
        <v>2</v>
      </c>
      <c r="G126" s="9" t="s">
        <v>238</v>
      </c>
      <c r="H126" s="9" t="s">
        <v>193</v>
      </c>
      <c r="I126" s="10" t="s">
        <v>194</v>
      </c>
      <c r="J126" s="9" t="s">
        <v>239</v>
      </c>
      <c r="K126" s="9" t="s">
        <v>5</v>
      </c>
      <c r="L126" s="38" t="s">
        <v>2884</v>
      </c>
      <c r="M126" s="9" t="s">
        <v>73</v>
      </c>
      <c r="N126" s="9" t="s">
        <v>5</v>
      </c>
      <c r="O126" s="9">
        <v>1000</v>
      </c>
      <c r="P126" s="9">
        <v>0</v>
      </c>
      <c r="Q126" s="9" t="s">
        <v>330</v>
      </c>
      <c r="R126" s="35" t="s">
        <v>331</v>
      </c>
    </row>
    <row r="127" spans="1:18" ht="69.95" customHeight="1" x14ac:dyDescent="0.15">
      <c r="A127" s="15" t="str">
        <f>VLOOKUP(I127,[1]Sheet3!$A$1:$H$448,4,0)</f>
        <v>X20230230</v>
      </c>
      <c r="B127" s="11" t="s">
        <v>5</v>
      </c>
      <c r="C127" s="18" t="s">
        <v>195</v>
      </c>
      <c r="D127" s="18" t="s">
        <v>104</v>
      </c>
      <c r="E127" s="9" t="s">
        <v>253</v>
      </c>
      <c r="F127" s="9" t="s">
        <v>2</v>
      </c>
      <c r="G127" s="9" t="s">
        <v>238</v>
      </c>
      <c r="H127" s="9" t="s">
        <v>196</v>
      </c>
      <c r="I127" s="10" t="s">
        <v>197</v>
      </c>
      <c r="J127" s="9" t="s">
        <v>297</v>
      </c>
      <c r="K127" s="9" t="s">
        <v>5</v>
      </c>
      <c r="L127" s="38" t="s">
        <v>2885</v>
      </c>
      <c r="M127" s="9" t="s">
        <v>198</v>
      </c>
      <c r="N127" s="9" t="s">
        <v>5</v>
      </c>
      <c r="O127" s="9">
        <v>1000</v>
      </c>
      <c r="P127" s="9">
        <v>0</v>
      </c>
      <c r="Q127" s="9" t="s">
        <v>332</v>
      </c>
      <c r="R127" s="35" t="s">
        <v>333</v>
      </c>
    </row>
    <row r="128" spans="1:18" ht="69.95" customHeight="1" x14ac:dyDescent="0.15">
      <c r="A128" s="15" t="str">
        <f>VLOOKUP(I128,[1]Sheet3!$A$1:$H$448,4,0)</f>
        <v>X20230231</v>
      </c>
      <c r="B128" s="11" t="s">
        <v>5</v>
      </c>
      <c r="C128" s="18" t="s">
        <v>199</v>
      </c>
      <c r="D128" s="18" t="s">
        <v>104</v>
      </c>
      <c r="E128" s="9" t="s">
        <v>237</v>
      </c>
      <c r="F128" s="9" t="s">
        <v>2</v>
      </c>
      <c r="G128" s="9" t="s">
        <v>238</v>
      </c>
      <c r="H128" s="9" t="s">
        <v>200</v>
      </c>
      <c r="I128" s="10" t="s">
        <v>201</v>
      </c>
      <c r="J128" s="9" t="s">
        <v>246</v>
      </c>
      <c r="K128" s="9" t="s">
        <v>5</v>
      </c>
      <c r="L128" s="38" t="s">
        <v>2886</v>
      </c>
      <c r="M128" s="9" t="s">
        <v>92</v>
      </c>
      <c r="N128" s="9" t="s">
        <v>5</v>
      </c>
      <c r="O128" s="9">
        <v>1000</v>
      </c>
      <c r="P128" s="9">
        <v>0</v>
      </c>
      <c r="Q128" s="9">
        <v>818</v>
      </c>
      <c r="R128" s="35" t="s">
        <v>334</v>
      </c>
    </row>
    <row r="129" spans="1:18" ht="69.95" customHeight="1" x14ac:dyDescent="0.15">
      <c r="A129" s="15" t="str">
        <f>VLOOKUP(I129,[1]Sheet3!$A$1:$H$448,4,0)</f>
        <v>X20230232</v>
      </c>
      <c r="B129" s="11" t="s">
        <v>5</v>
      </c>
      <c r="C129" s="18" t="s">
        <v>202</v>
      </c>
      <c r="D129" s="18" t="s">
        <v>104</v>
      </c>
      <c r="E129" s="9" t="s">
        <v>253</v>
      </c>
      <c r="F129" s="9" t="s">
        <v>2</v>
      </c>
      <c r="G129" s="9" t="s">
        <v>238</v>
      </c>
      <c r="H129" s="9" t="s">
        <v>203</v>
      </c>
      <c r="I129" s="10" t="s">
        <v>2778</v>
      </c>
      <c r="J129" s="9" t="s">
        <v>251</v>
      </c>
      <c r="K129" s="9" t="s">
        <v>5</v>
      </c>
      <c r="L129" s="38" t="s">
        <v>2887</v>
      </c>
      <c r="M129" s="9" t="s">
        <v>31</v>
      </c>
      <c r="N129" s="9" t="s">
        <v>5</v>
      </c>
      <c r="O129" s="9">
        <v>1000</v>
      </c>
      <c r="P129" s="9">
        <v>0</v>
      </c>
      <c r="Q129" s="9" t="s">
        <v>240</v>
      </c>
      <c r="R129" s="35" t="s">
        <v>335</v>
      </c>
    </row>
    <row r="130" spans="1:18" ht="69.95" customHeight="1" x14ac:dyDescent="0.15">
      <c r="A130" s="15" t="str">
        <f>VLOOKUP(I130,[1]Sheet3!$A$1:$H$448,4,0)</f>
        <v>X20230233</v>
      </c>
      <c r="B130" s="11" t="s">
        <v>5</v>
      </c>
      <c r="C130" s="18" t="s">
        <v>204</v>
      </c>
      <c r="D130" s="18" t="s">
        <v>104</v>
      </c>
      <c r="E130" s="9" t="s">
        <v>237</v>
      </c>
      <c r="F130" s="9" t="s">
        <v>2</v>
      </c>
      <c r="G130" s="9" t="s">
        <v>238</v>
      </c>
      <c r="H130" s="9" t="s">
        <v>205</v>
      </c>
      <c r="I130" s="10" t="s">
        <v>206</v>
      </c>
      <c r="J130" s="9" t="s">
        <v>246</v>
      </c>
      <c r="K130" s="9" t="s">
        <v>5</v>
      </c>
      <c r="L130" s="38" t="s">
        <v>2888</v>
      </c>
      <c r="M130" s="9" t="s">
        <v>207</v>
      </c>
      <c r="N130" s="9" t="s">
        <v>5</v>
      </c>
      <c r="O130" s="9">
        <v>1000</v>
      </c>
      <c r="P130" s="9">
        <v>0</v>
      </c>
      <c r="Q130" s="9" t="s">
        <v>301</v>
      </c>
      <c r="R130" s="35" t="s">
        <v>336</v>
      </c>
    </row>
    <row r="131" spans="1:18" ht="69.95" customHeight="1" x14ac:dyDescent="0.15">
      <c r="A131" s="15" t="str">
        <f>VLOOKUP(I131,[1]Sheet3!$A$1:$H$448,4,0)</f>
        <v>X20230234</v>
      </c>
      <c r="B131" s="11" t="s">
        <v>5</v>
      </c>
      <c r="C131" s="18" t="s">
        <v>208</v>
      </c>
      <c r="D131" s="18" t="s">
        <v>104</v>
      </c>
      <c r="E131" s="9" t="s">
        <v>237</v>
      </c>
      <c r="F131" s="9" t="s">
        <v>2</v>
      </c>
      <c r="G131" s="9" t="s">
        <v>238</v>
      </c>
      <c r="H131" s="9" t="s">
        <v>209</v>
      </c>
      <c r="I131" s="10" t="s">
        <v>210</v>
      </c>
      <c r="J131" s="9" t="s">
        <v>246</v>
      </c>
      <c r="K131" s="9" t="s">
        <v>5</v>
      </c>
      <c r="L131" s="38" t="s">
        <v>337</v>
      </c>
      <c r="M131" s="9" t="s">
        <v>366</v>
      </c>
      <c r="N131" s="9" t="s">
        <v>5</v>
      </c>
      <c r="O131" s="9">
        <v>1000</v>
      </c>
      <c r="P131" s="9">
        <v>0</v>
      </c>
      <c r="Q131" s="9" t="s">
        <v>240</v>
      </c>
      <c r="R131" s="35" t="s">
        <v>343</v>
      </c>
    </row>
    <row r="132" spans="1:18" ht="69.95" customHeight="1" x14ac:dyDescent="0.15">
      <c r="A132" s="15" t="str">
        <f>VLOOKUP(I132,[1]Sheet3!$A$1:$H$448,4,0)</f>
        <v>X20230235</v>
      </c>
      <c r="B132" s="11" t="s">
        <v>5</v>
      </c>
      <c r="C132" s="18" t="s">
        <v>211</v>
      </c>
      <c r="D132" s="18" t="s">
        <v>104</v>
      </c>
      <c r="E132" s="9" t="s">
        <v>237</v>
      </c>
      <c r="F132" s="9" t="s">
        <v>2</v>
      </c>
      <c r="G132" s="9" t="s">
        <v>238</v>
      </c>
      <c r="H132" s="9" t="s">
        <v>212</v>
      </c>
      <c r="I132" s="10" t="s">
        <v>213</v>
      </c>
      <c r="J132" s="9" t="s">
        <v>261</v>
      </c>
      <c r="K132" s="9" t="s">
        <v>5</v>
      </c>
      <c r="L132" s="38" t="s">
        <v>2889</v>
      </c>
      <c r="M132" s="9" t="s">
        <v>214</v>
      </c>
      <c r="N132" s="9" t="s">
        <v>5</v>
      </c>
      <c r="O132" s="9">
        <v>1000</v>
      </c>
      <c r="P132" s="9">
        <v>0</v>
      </c>
      <c r="Q132" s="9" t="s">
        <v>240</v>
      </c>
      <c r="R132" s="35" t="s">
        <v>338</v>
      </c>
    </row>
    <row r="133" spans="1:18" ht="69.95" customHeight="1" x14ac:dyDescent="0.15">
      <c r="A133" s="15" t="str">
        <f>VLOOKUP(I133,[1]Sheet3!$A$1:$H$448,4,0)</f>
        <v>X20230236</v>
      </c>
      <c r="B133" s="11" t="s">
        <v>5</v>
      </c>
      <c r="C133" s="18" t="s">
        <v>215</v>
      </c>
      <c r="D133" s="18" t="s">
        <v>104</v>
      </c>
      <c r="E133" s="9" t="s">
        <v>237</v>
      </c>
      <c r="F133" s="9" t="s">
        <v>2</v>
      </c>
      <c r="G133" s="9" t="s">
        <v>238</v>
      </c>
      <c r="H133" s="9" t="s">
        <v>350</v>
      </c>
      <c r="I133" s="10" t="s">
        <v>216</v>
      </c>
      <c r="J133" s="9" t="s">
        <v>261</v>
      </c>
      <c r="K133" s="9" t="s">
        <v>5</v>
      </c>
      <c r="L133" s="38" t="s">
        <v>2890</v>
      </c>
      <c r="M133" s="9" t="s">
        <v>217</v>
      </c>
      <c r="N133" s="9" t="s">
        <v>5</v>
      </c>
      <c r="O133" s="9">
        <v>1000</v>
      </c>
      <c r="P133" s="9">
        <v>0</v>
      </c>
      <c r="Q133" s="9" t="s">
        <v>240</v>
      </c>
      <c r="R133" s="35" t="s">
        <v>339</v>
      </c>
    </row>
    <row r="134" spans="1:18" ht="69.95" customHeight="1" x14ac:dyDescent="0.15">
      <c r="A134" s="15" t="str">
        <f>VLOOKUP(I134,[1]Sheet3!$A$1:$H$448,4,0)</f>
        <v>X20230237</v>
      </c>
      <c r="B134" s="11" t="s">
        <v>5</v>
      </c>
      <c r="C134" s="18" t="s">
        <v>218</v>
      </c>
      <c r="D134" s="18" t="s">
        <v>104</v>
      </c>
      <c r="E134" s="9" t="s">
        <v>237</v>
      </c>
      <c r="F134" s="9" t="s">
        <v>2</v>
      </c>
      <c r="G134" s="9" t="s">
        <v>238</v>
      </c>
      <c r="H134" s="9" t="s">
        <v>219</v>
      </c>
      <c r="I134" s="10" t="s">
        <v>220</v>
      </c>
      <c r="J134" s="9" t="s">
        <v>246</v>
      </c>
      <c r="K134" s="9" t="s">
        <v>5</v>
      </c>
      <c r="L134" s="38" t="s">
        <v>2891</v>
      </c>
      <c r="M134" s="9" t="s">
        <v>120</v>
      </c>
      <c r="N134" s="9" t="s">
        <v>5</v>
      </c>
      <c r="O134" s="9">
        <v>1000</v>
      </c>
      <c r="P134" s="9">
        <v>0</v>
      </c>
      <c r="Q134" s="9" t="s">
        <v>301</v>
      </c>
      <c r="R134" s="35" t="s">
        <v>344</v>
      </c>
    </row>
    <row r="135" spans="1:18" ht="69.95" customHeight="1" x14ac:dyDescent="0.15">
      <c r="A135" s="15" t="str">
        <f>VLOOKUP(I135,[1]Sheet3!$A$1:$H$448,4,0)</f>
        <v>X20230238</v>
      </c>
      <c r="B135" s="11" t="s">
        <v>5</v>
      </c>
      <c r="C135" s="18" t="s">
        <v>221</v>
      </c>
      <c r="D135" s="18" t="s">
        <v>104</v>
      </c>
      <c r="E135" s="9" t="s">
        <v>253</v>
      </c>
      <c r="F135" s="9" t="s">
        <v>2</v>
      </c>
      <c r="G135" s="9" t="s">
        <v>238</v>
      </c>
      <c r="H135" s="9" t="s">
        <v>222</v>
      </c>
      <c r="I135" s="10" t="s">
        <v>369</v>
      </c>
      <c r="J135" s="9" t="s">
        <v>251</v>
      </c>
      <c r="K135" s="9" t="s">
        <v>5</v>
      </c>
      <c r="L135" s="38" t="s">
        <v>2892</v>
      </c>
      <c r="M135" s="9" t="s">
        <v>223</v>
      </c>
      <c r="N135" s="9" t="s">
        <v>5</v>
      </c>
      <c r="O135" s="9">
        <v>1000</v>
      </c>
      <c r="P135" s="9">
        <v>0</v>
      </c>
      <c r="Q135" s="9">
        <v>818</v>
      </c>
      <c r="R135" s="35" t="s">
        <v>340</v>
      </c>
    </row>
    <row r="136" spans="1:18" ht="69.95" customHeight="1" x14ac:dyDescent="0.15">
      <c r="A136" s="15" t="str">
        <f>VLOOKUP(I136,[1]Sheet3!$A$1:$H$448,4,0)</f>
        <v>G20230301</v>
      </c>
      <c r="B136" s="5" t="s">
        <v>722</v>
      </c>
      <c r="C136" s="5" t="s">
        <v>723</v>
      </c>
      <c r="D136" s="5" t="s">
        <v>7</v>
      </c>
      <c r="E136" s="5" t="s">
        <v>237</v>
      </c>
      <c r="F136" s="5" t="s">
        <v>2</v>
      </c>
      <c r="G136" s="5" t="s">
        <v>238</v>
      </c>
      <c r="H136" s="5" t="s">
        <v>724</v>
      </c>
      <c r="I136" s="5" t="s">
        <v>725</v>
      </c>
      <c r="J136" s="5" t="s">
        <v>726</v>
      </c>
      <c r="K136" s="5" t="s">
        <v>722</v>
      </c>
      <c r="L136" s="39" t="s">
        <v>2893</v>
      </c>
      <c r="M136" s="5" t="s">
        <v>727</v>
      </c>
      <c r="N136" s="5" t="s">
        <v>722</v>
      </c>
      <c r="O136" s="5">
        <v>5000</v>
      </c>
      <c r="P136" s="5">
        <v>0</v>
      </c>
      <c r="Q136" s="5" t="s">
        <v>728</v>
      </c>
      <c r="R136" s="35" t="s">
        <v>729</v>
      </c>
    </row>
    <row r="137" spans="1:18" ht="69.95" customHeight="1" x14ac:dyDescent="0.15">
      <c r="A137" s="15" t="str">
        <f>VLOOKUP(I137,[1]Sheet3!$A$1:$H$448,4,0)</f>
        <v>G20230302</v>
      </c>
      <c r="B137" s="5" t="s">
        <v>722</v>
      </c>
      <c r="C137" s="5" t="s">
        <v>730</v>
      </c>
      <c r="D137" s="5" t="s">
        <v>7</v>
      </c>
      <c r="E137" s="5" t="s">
        <v>237</v>
      </c>
      <c r="F137" s="5" t="s">
        <v>2</v>
      </c>
      <c r="G137" s="5" t="s">
        <v>238</v>
      </c>
      <c r="H137" s="5" t="s">
        <v>731</v>
      </c>
      <c r="I137" s="5" t="s">
        <v>732</v>
      </c>
      <c r="J137" s="5" t="s">
        <v>726</v>
      </c>
      <c r="K137" s="5" t="s">
        <v>722</v>
      </c>
      <c r="L137" s="39" t="s">
        <v>3241</v>
      </c>
      <c r="M137" s="5" t="s">
        <v>733</v>
      </c>
      <c r="N137" s="5" t="s">
        <v>722</v>
      </c>
      <c r="O137" s="5">
        <v>5000</v>
      </c>
      <c r="P137" s="5">
        <v>0</v>
      </c>
      <c r="Q137" s="5" t="s">
        <v>728</v>
      </c>
      <c r="R137" s="35" t="s">
        <v>734</v>
      </c>
    </row>
    <row r="138" spans="1:18" ht="69.95" customHeight="1" x14ac:dyDescent="0.15">
      <c r="A138" s="15" t="str">
        <f>VLOOKUP(I138,[1]Sheet3!$A$1:$H$448,4,0)</f>
        <v>S20230301</v>
      </c>
      <c r="B138" s="5" t="s">
        <v>722</v>
      </c>
      <c r="C138" s="5" t="s">
        <v>735</v>
      </c>
      <c r="D138" s="5" t="s">
        <v>36</v>
      </c>
      <c r="E138" s="5" t="s">
        <v>237</v>
      </c>
      <c r="F138" s="5" t="s">
        <v>2</v>
      </c>
      <c r="G138" s="5" t="s">
        <v>238</v>
      </c>
      <c r="H138" s="5" t="s">
        <v>736</v>
      </c>
      <c r="I138" s="5" t="s">
        <v>737</v>
      </c>
      <c r="J138" s="5" t="s">
        <v>726</v>
      </c>
      <c r="K138" s="5" t="s">
        <v>722</v>
      </c>
      <c r="L138" s="39" t="s">
        <v>2894</v>
      </c>
      <c r="M138" s="5" t="s">
        <v>738</v>
      </c>
      <c r="N138" s="5" t="s">
        <v>722</v>
      </c>
      <c r="O138" s="5">
        <v>5000</v>
      </c>
      <c r="P138" s="5">
        <v>0</v>
      </c>
      <c r="Q138" s="5" t="s">
        <v>728</v>
      </c>
      <c r="R138" s="35" t="s">
        <v>739</v>
      </c>
    </row>
    <row r="139" spans="1:18" ht="69.95" customHeight="1" x14ac:dyDescent="0.15">
      <c r="A139" s="15" t="str">
        <f>VLOOKUP(I139,[1]Sheet3!$A$1:$H$448,4,0)</f>
        <v>S20230302</v>
      </c>
      <c r="B139" s="5" t="s">
        <v>722</v>
      </c>
      <c r="C139" s="5" t="s">
        <v>740</v>
      </c>
      <c r="D139" s="5" t="s">
        <v>36</v>
      </c>
      <c r="E139" s="5" t="s">
        <v>237</v>
      </c>
      <c r="F139" s="5" t="s">
        <v>2</v>
      </c>
      <c r="G139" s="5" t="s">
        <v>238</v>
      </c>
      <c r="H139" s="5" t="s">
        <v>741</v>
      </c>
      <c r="I139" s="5" t="s">
        <v>742</v>
      </c>
      <c r="J139" s="5" t="s">
        <v>743</v>
      </c>
      <c r="K139" s="5" t="s">
        <v>722</v>
      </c>
      <c r="L139" s="39" t="s">
        <v>2895</v>
      </c>
      <c r="M139" s="5" t="s">
        <v>744</v>
      </c>
      <c r="N139" s="5" t="s">
        <v>722</v>
      </c>
      <c r="O139" s="5">
        <v>5000</v>
      </c>
      <c r="P139" s="5">
        <v>0</v>
      </c>
      <c r="Q139" s="5" t="s">
        <v>745</v>
      </c>
      <c r="R139" s="35" t="s">
        <v>746</v>
      </c>
    </row>
    <row r="140" spans="1:18" ht="69.95" customHeight="1" x14ac:dyDescent="0.15">
      <c r="A140" s="15" t="str">
        <f>VLOOKUP(I140,[1]Sheet3!$A$1:$H$448,4,0)</f>
        <v>S20230303</v>
      </c>
      <c r="B140" s="5" t="s">
        <v>722</v>
      </c>
      <c r="C140" s="5" t="s">
        <v>747</v>
      </c>
      <c r="D140" s="5" t="s">
        <v>36</v>
      </c>
      <c r="E140" s="5" t="s">
        <v>237</v>
      </c>
      <c r="F140" s="5" t="s">
        <v>141</v>
      </c>
      <c r="G140" s="5" t="s">
        <v>238</v>
      </c>
      <c r="H140" s="5" t="s">
        <v>748</v>
      </c>
      <c r="I140" s="5" t="s">
        <v>749</v>
      </c>
      <c r="J140" s="5" t="s">
        <v>726</v>
      </c>
      <c r="K140" s="5" t="s">
        <v>722</v>
      </c>
      <c r="L140" s="39" t="s">
        <v>2896</v>
      </c>
      <c r="M140" s="5" t="s">
        <v>750</v>
      </c>
      <c r="N140" s="5" t="s">
        <v>722</v>
      </c>
      <c r="O140" s="5">
        <v>5000</v>
      </c>
      <c r="P140" s="5">
        <v>0</v>
      </c>
      <c r="Q140" s="5" t="s">
        <v>728</v>
      </c>
      <c r="R140" s="35" t="s">
        <v>751</v>
      </c>
    </row>
    <row r="141" spans="1:18" ht="69.95" customHeight="1" x14ac:dyDescent="0.15">
      <c r="A141" s="15" t="str">
        <f>VLOOKUP(I141,[1]Sheet3!$A$1:$H$448,4,0)</f>
        <v>S20230304</v>
      </c>
      <c r="B141" s="5" t="s">
        <v>722</v>
      </c>
      <c r="C141" s="5" t="s">
        <v>752</v>
      </c>
      <c r="D141" s="5" t="s">
        <v>36</v>
      </c>
      <c r="E141" s="5" t="s">
        <v>237</v>
      </c>
      <c r="F141" s="5" t="s">
        <v>2</v>
      </c>
      <c r="G141" s="5" t="s">
        <v>290</v>
      </c>
      <c r="H141" s="5" t="s">
        <v>753</v>
      </c>
      <c r="I141" s="5" t="s">
        <v>754</v>
      </c>
      <c r="J141" s="5" t="s">
        <v>726</v>
      </c>
      <c r="K141" s="5" t="s">
        <v>722</v>
      </c>
      <c r="L141" s="39" t="s">
        <v>2897</v>
      </c>
      <c r="M141" s="5" t="s">
        <v>738</v>
      </c>
      <c r="N141" s="5" t="s">
        <v>722</v>
      </c>
      <c r="O141" s="5">
        <v>5000</v>
      </c>
      <c r="P141" s="5">
        <v>0</v>
      </c>
      <c r="Q141" s="5" t="s">
        <v>728</v>
      </c>
      <c r="R141" s="35" t="s">
        <v>755</v>
      </c>
    </row>
    <row r="142" spans="1:18" ht="69.95" customHeight="1" x14ac:dyDescent="0.15">
      <c r="A142" s="15" t="str">
        <f>VLOOKUP(I142,[1]Sheet3!$A$1:$H$448,4,0)</f>
        <v>S20230305</v>
      </c>
      <c r="B142" s="5" t="s">
        <v>722</v>
      </c>
      <c r="C142" s="5" t="s">
        <v>756</v>
      </c>
      <c r="D142" s="5" t="s">
        <v>36</v>
      </c>
      <c r="E142" s="5" t="s">
        <v>237</v>
      </c>
      <c r="F142" s="5" t="s">
        <v>2</v>
      </c>
      <c r="G142" s="5" t="s">
        <v>238</v>
      </c>
      <c r="H142" s="5" t="s">
        <v>757</v>
      </c>
      <c r="I142" s="5" t="s">
        <v>758</v>
      </c>
      <c r="J142" s="5" t="s">
        <v>743</v>
      </c>
      <c r="K142" s="5" t="s">
        <v>722</v>
      </c>
      <c r="L142" s="39" t="s">
        <v>2898</v>
      </c>
      <c r="M142" s="5" t="s">
        <v>759</v>
      </c>
      <c r="N142" s="5" t="s">
        <v>722</v>
      </c>
      <c r="O142" s="5">
        <v>5000</v>
      </c>
      <c r="P142" s="5">
        <v>0</v>
      </c>
      <c r="Q142" s="5" t="s">
        <v>728</v>
      </c>
      <c r="R142" s="35" t="s">
        <v>760</v>
      </c>
    </row>
    <row r="143" spans="1:18" ht="69.95" customHeight="1" x14ac:dyDescent="0.15">
      <c r="A143" s="15" t="str">
        <f>VLOOKUP(I143,[1]Sheet3!$A$1:$H$448,4,0)</f>
        <v>S20230306</v>
      </c>
      <c r="B143" s="5" t="s">
        <v>722</v>
      </c>
      <c r="C143" s="5" t="s">
        <v>761</v>
      </c>
      <c r="D143" s="5" t="s">
        <v>36</v>
      </c>
      <c r="E143" s="5" t="s">
        <v>237</v>
      </c>
      <c r="F143" s="5" t="s">
        <v>2</v>
      </c>
      <c r="G143" s="5" t="s">
        <v>238</v>
      </c>
      <c r="H143" s="5" t="s">
        <v>762</v>
      </c>
      <c r="I143" s="5" t="s">
        <v>763</v>
      </c>
      <c r="J143" s="5" t="s">
        <v>726</v>
      </c>
      <c r="K143" s="5" t="s">
        <v>722</v>
      </c>
      <c r="L143" s="39" t="s">
        <v>2899</v>
      </c>
      <c r="M143" s="5" t="s">
        <v>764</v>
      </c>
      <c r="N143" s="5" t="s">
        <v>722</v>
      </c>
      <c r="O143" s="5">
        <v>5000</v>
      </c>
      <c r="P143" s="5">
        <v>0</v>
      </c>
      <c r="Q143" s="5" t="s">
        <v>728</v>
      </c>
      <c r="R143" s="35" t="s">
        <v>765</v>
      </c>
    </row>
    <row r="144" spans="1:18" ht="69.95" customHeight="1" x14ac:dyDescent="0.15">
      <c r="A144" s="15" t="str">
        <f>VLOOKUP(I144,[1]Sheet3!$A$1:$H$448,4,0)</f>
        <v>X20230301</v>
      </c>
      <c r="B144" s="5" t="s">
        <v>722</v>
      </c>
      <c r="C144" s="5" t="s">
        <v>766</v>
      </c>
      <c r="D144" s="5" t="s">
        <v>104</v>
      </c>
      <c r="E144" s="5" t="s">
        <v>237</v>
      </c>
      <c r="F144" s="5" t="s">
        <v>2</v>
      </c>
      <c r="G144" s="5" t="s">
        <v>238</v>
      </c>
      <c r="H144" s="5" t="s">
        <v>767</v>
      </c>
      <c r="I144" s="5" t="s">
        <v>768</v>
      </c>
      <c r="J144" s="5" t="s">
        <v>743</v>
      </c>
      <c r="K144" s="5" t="s">
        <v>722</v>
      </c>
      <c r="L144" s="39" t="s">
        <v>2900</v>
      </c>
      <c r="M144" s="5" t="s">
        <v>769</v>
      </c>
      <c r="N144" s="5" t="s">
        <v>722</v>
      </c>
      <c r="O144" s="5">
        <v>1000</v>
      </c>
      <c r="P144" s="5">
        <v>0</v>
      </c>
      <c r="Q144" s="5" t="s">
        <v>728</v>
      </c>
      <c r="R144" s="35" t="s">
        <v>770</v>
      </c>
    </row>
    <row r="145" spans="1:18" ht="69.95" customHeight="1" x14ac:dyDescent="0.15">
      <c r="A145" s="15" t="str">
        <f>VLOOKUP(I145,[1]Sheet3!$A$1:$H$448,4,0)</f>
        <v>X20230302</v>
      </c>
      <c r="B145" s="5" t="s">
        <v>722</v>
      </c>
      <c r="C145" s="5" t="s">
        <v>771</v>
      </c>
      <c r="D145" s="5" t="s">
        <v>104</v>
      </c>
      <c r="E145" s="5" t="s">
        <v>237</v>
      </c>
      <c r="F145" s="5" t="s">
        <v>2</v>
      </c>
      <c r="G145" s="5" t="s">
        <v>238</v>
      </c>
      <c r="H145" s="5" t="s">
        <v>772</v>
      </c>
      <c r="I145" s="5" t="s">
        <v>773</v>
      </c>
      <c r="J145" s="5" t="s">
        <v>743</v>
      </c>
      <c r="K145" s="5" t="s">
        <v>722</v>
      </c>
      <c r="L145" s="39" t="s">
        <v>2901</v>
      </c>
      <c r="M145" s="5" t="s">
        <v>774</v>
      </c>
      <c r="N145" s="5" t="s">
        <v>722</v>
      </c>
      <c r="O145" s="5">
        <v>1000</v>
      </c>
      <c r="P145" s="5">
        <v>0</v>
      </c>
      <c r="Q145" s="5" t="s">
        <v>728</v>
      </c>
      <c r="R145" s="35" t="s">
        <v>775</v>
      </c>
    </row>
    <row r="146" spans="1:18" ht="69.95" customHeight="1" x14ac:dyDescent="0.15">
      <c r="A146" s="15" t="str">
        <f>VLOOKUP(I146,[1]Sheet3!$A$1:$H$448,4,0)</f>
        <v>X20230303</v>
      </c>
      <c r="B146" s="5" t="s">
        <v>722</v>
      </c>
      <c r="C146" s="5" t="s">
        <v>776</v>
      </c>
      <c r="D146" s="5" t="s">
        <v>104</v>
      </c>
      <c r="E146" s="5" t="s">
        <v>237</v>
      </c>
      <c r="F146" s="5" t="s">
        <v>8</v>
      </c>
      <c r="G146" s="5" t="s">
        <v>238</v>
      </c>
      <c r="H146" s="5" t="s">
        <v>777</v>
      </c>
      <c r="I146" s="5" t="s">
        <v>778</v>
      </c>
      <c r="J146" s="5" t="s">
        <v>743</v>
      </c>
      <c r="K146" s="5" t="s">
        <v>722</v>
      </c>
      <c r="L146" s="39" t="s">
        <v>2902</v>
      </c>
      <c r="M146" s="5" t="s">
        <v>769</v>
      </c>
      <c r="N146" s="5" t="s">
        <v>722</v>
      </c>
      <c r="O146" s="5">
        <v>1000</v>
      </c>
      <c r="P146" s="5">
        <v>0</v>
      </c>
      <c r="Q146" s="5" t="s">
        <v>728</v>
      </c>
      <c r="R146" s="35" t="s">
        <v>779</v>
      </c>
    </row>
    <row r="147" spans="1:18" ht="69.95" customHeight="1" x14ac:dyDescent="0.15">
      <c r="A147" s="15" t="str">
        <f>VLOOKUP(I147,[1]Sheet3!$A$1:$H$448,4,0)</f>
        <v>X20230304</v>
      </c>
      <c r="B147" s="5" t="s">
        <v>722</v>
      </c>
      <c r="C147" s="5" t="s">
        <v>780</v>
      </c>
      <c r="D147" s="5" t="s">
        <v>104</v>
      </c>
      <c r="E147" s="5" t="s">
        <v>237</v>
      </c>
      <c r="F147" s="5" t="s">
        <v>2</v>
      </c>
      <c r="G147" s="5" t="s">
        <v>238</v>
      </c>
      <c r="H147" s="5" t="s">
        <v>781</v>
      </c>
      <c r="I147" s="5" t="s">
        <v>782</v>
      </c>
      <c r="J147" s="5" t="s">
        <v>743</v>
      </c>
      <c r="K147" s="5" t="s">
        <v>722</v>
      </c>
      <c r="L147" s="39" t="s">
        <v>2903</v>
      </c>
      <c r="M147" s="5" t="s">
        <v>764</v>
      </c>
      <c r="N147" s="5" t="s">
        <v>722</v>
      </c>
      <c r="O147" s="5">
        <v>1000</v>
      </c>
      <c r="P147" s="5">
        <v>0</v>
      </c>
      <c r="Q147" s="5" t="s">
        <v>728</v>
      </c>
      <c r="R147" s="35" t="s">
        <v>783</v>
      </c>
    </row>
    <row r="148" spans="1:18" ht="69.95" customHeight="1" x14ac:dyDescent="0.15">
      <c r="A148" s="15" t="str">
        <f>VLOOKUP(I148,[1]Sheet3!$A$1:$H$448,4,0)</f>
        <v>X20230305</v>
      </c>
      <c r="B148" s="5" t="s">
        <v>722</v>
      </c>
      <c r="C148" s="5" t="s">
        <v>784</v>
      </c>
      <c r="D148" s="5" t="s">
        <v>104</v>
      </c>
      <c r="E148" s="5" t="s">
        <v>237</v>
      </c>
      <c r="F148" s="5" t="s">
        <v>2</v>
      </c>
      <c r="G148" s="5" t="s">
        <v>238</v>
      </c>
      <c r="H148" s="5" t="s">
        <v>785</v>
      </c>
      <c r="I148" s="5" t="s">
        <v>786</v>
      </c>
      <c r="J148" s="5" t="s">
        <v>726</v>
      </c>
      <c r="K148" s="5" t="s">
        <v>722</v>
      </c>
      <c r="L148" s="39" t="s">
        <v>2904</v>
      </c>
      <c r="M148" s="5" t="s">
        <v>727</v>
      </c>
      <c r="N148" s="5" t="s">
        <v>722</v>
      </c>
      <c r="O148" s="5">
        <v>1000</v>
      </c>
      <c r="P148" s="5">
        <v>0</v>
      </c>
      <c r="Q148" s="5" t="s">
        <v>728</v>
      </c>
      <c r="R148" s="35" t="s">
        <v>787</v>
      </c>
    </row>
    <row r="149" spans="1:18" ht="69.95" customHeight="1" x14ac:dyDescent="0.15">
      <c r="A149" s="15" t="str">
        <f>VLOOKUP(I149,[1]Sheet3!$A$1:$H$448,4,0)</f>
        <v>X20230306</v>
      </c>
      <c r="B149" s="5" t="s">
        <v>722</v>
      </c>
      <c r="C149" s="5" t="s">
        <v>788</v>
      </c>
      <c r="D149" s="5" t="s">
        <v>104</v>
      </c>
      <c r="E149" s="5" t="s">
        <v>237</v>
      </c>
      <c r="F149" s="5" t="s">
        <v>2</v>
      </c>
      <c r="G149" s="5" t="s">
        <v>238</v>
      </c>
      <c r="H149" s="5" t="s">
        <v>789</v>
      </c>
      <c r="I149" s="5" t="s">
        <v>790</v>
      </c>
      <c r="J149" s="5" t="s">
        <v>726</v>
      </c>
      <c r="K149" s="5" t="s">
        <v>722</v>
      </c>
      <c r="L149" s="39" t="s">
        <v>2905</v>
      </c>
      <c r="M149" s="5" t="s">
        <v>791</v>
      </c>
      <c r="N149" s="5" t="s">
        <v>722</v>
      </c>
      <c r="O149" s="5">
        <v>1000</v>
      </c>
      <c r="P149" s="5">
        <v>0</v>
      </c>
      <c r="Q149" s="5" t="s">
        <v>728</v>
      </c>
      <c r="R149" s="35" t="s">
        <v>792</v>
      </c>
    </row>
    <row r="150" spans="1:18" ht="69.95" customHeight="1" x14ac:dyDescent="0.15">
      <c r="A150" s="15" t="str">
        <f>VLOOKUP(I150,[1]Sheet3!$A$1:$H$448,4,0)</f>
        <v>X20230307</v>
      </c>
      <c r="B150" s="5" t="s">
        <v>722</v>
      </c>
      <c r="C150" s="5" t="s">
        <v>793</v>
      </c>
      <c r="D150" s="5" t="s">
        <v>104</v>
      </c>
      <c r="E150" s="5" t="s">
        <v>237</v>
      </c>
      <c r="F150" s="5" t="s">
        <v>2</v>
      </c>
      <c r="G150" s="5" t="s">
        <v>238</v>
      </c>
      <c r="H150" s="5" t="s">
        <v>794</v>
      </c>
      <c r="I150" s="5" t="s">
        <v>795</v>
      </c>
      <c r="J150" s="5" t="s">
        <v>726</v>
      </c>
      <c r="K150" s="5" t="s">
        <v>722</v>
      </c>
      <c r="L150" s="39" t="s">
        <v>2906</v>
      </c>
      <c r="M150" s="5" t="s">
        <v>769</v>
      </c>
      <c r="N150" s="5" t="s">
        <v>722</v>
      </c>
      <c r="O150" s="5">
        <v>1000</v>
      </c>
      <c r="P150" s="5">
        <v>0</v>
      </c>
      <c r="Q150" s="5" t="s">
        <v>728</v>
      </c>
      <c r="R150" s="35" t="s">
        <v>796</v>
      </c>
    </row>
    <row r="151" spans="1:18" ht="69.95" customHeight="1" x14ac:dyDescent="0.15">
      <c r="A151" s="15" t="str">
        <f>VLOOKUP(I151,[1]Sheet3!$A$1:$H$448,4,0)</f>
        <v>X20230308</v>
      </c>
      <c r="B151" s="5" t="s">
        <v>722</v>
      </c>
      <c r="C151" s="5" t="s">
        <v>797</v>
      </c>
      <c r="D151" s="5" t="s">
        <v>104</v>
      </c>
      <c r="E151" s="5" t="s">
        <v>237</v>
      </c>
      <c r="F151" s="5" t="s">
        <v>2</v>
      </c>
      <c r="G151" s="5" t="s">
        <v>238</v>
      </c>
      <c r="H151" s="5" t="s">
        <v>798</v>
      </c>
      <c r="I151" s="5" t="s">
        <v>799</v>
      </c>
      <c r="J151" s="5" t="s">
        <v>743</v>
      </c>
      <c r="K151" s="5" t="s">
        <v>722</v>
      </c>
      <c r="L151" s="39" t="s">
        <v>2907</v>
      </c>
      <c r="M151" s="5" t="s">
        <v>744</v>
      </c>
      <c r="N151" s="5" t="s">
        <v>722</v>
      </c>
      <c r="O151" s="5">
        <v>1000</v>
      </c>
      <c r="P151" s="5">
        <v>0</v>
      </c>
      <c r="Q151" s="5" t="s">
        <v>728</v>
      </c>
      <c r="R151" s="35" t="s">
        <v>800</v>
      </c>
    </row>
    <row r="152" spans="1:18" ht="69.95" customHeight="1" x14ac:dyDescent="0.15">
      <c r="A152" s="15" t="str">
        <f>VLOOKUP(I152,[1]Sheet3!$A$1:$H$448,4,0)</f>
        <v>X20230309</v>
      </c>
      <c r="B152" s="5" t="s">
        <v>722</v>
      </c>
      <c r="C152" s="5" t="s">
        <v>801</v>
      </c>
      <c r="D152" s="5" t="s">
        <v>104</v>
      </c>
      <c r="E152" s="5" t="s">
        <v>237</v>
      </c>
      <c r="F152" s="5" t="s">
        <v>2</v>
      </c>
      <c r="G152" s="5" t="s">
        <v>238</v>
      </c>
      <c r="H152" s="5" t="s">
        <v>802</v>
      </c>
      <c r="I152" s="5" t="s">
        <v>803</v>
      </c>
      <c r="J152" s="5" t="s">
        <v>804</v>
      </c>
      <c r="K152" s="5" t="s">
        <v>722</v>
      </c>
      <c r="L152" s="39" t="s">
        <v>2908</v>
      </c>
      <c r="M152" s="5" t="s">
        <v>764</v>
      </c>
      <c r="N152" s="5" t="s">
        <v>722</v>
      </c>
      <c r="O152" s="5">
        <v>1000</v>
      </c>
      <c r="P152" s="5">
        <v>0</v>
      </c>
      <c r="Q152" s="5" t="s">
        <v>728</v>
      </c>
      <c r="R152" s="35" t="s">
        <v>805</v>
      </c>
    </row>
    <row r="153" spans="1:18" ht="69.95" customHeight="1" x14ac:dyDescent="0.15">
      <c r="A153" s="15" t="str">
        <f>VLOOKUP(I153,[1]Sheet3!$A$1:$H$448,4,0)</f>
        <v>X20230310</v>
      </c>
      <c r="B153" s="5" t="s">
        <v>722</v>
      </c>
      <c r="C153" s="5" t="s">
        <v>806</v>
      </c>
      <c r="D153" s="5" t="s">
        <v>104</v>
      </c>
      <c r="E153" s="5" t="s">
        <v>237</v>
      </c>
      <c r="F153" s="5" t="s">
        <v>2</v>
      </c>
      <c r="G153" s="5" t="s">
        <v>238</v>
      </c>
      <c r="H153" s="5" t="s">
        <v>807</v>
      </c>
      <c r="I153" s="5" t="s">
        <v>808</v>
      </c>
      <c r="J153" s="5" t="s">
        <v>726</v>
      </c>
      <c r="K153" s="5" t="s">
        <v>722</v>
      </c>
      <c r="L153" s="39" t="s">
        <v>2909</v>
      </c>
      <c r="M153" s="5" t="s">
        <v>809</v>
      </c>
      <c r="N153" s="5" t="s">
        <v>722</v>
      </c>
      <c r="O153" s="5">
        <v>1000</v>
      </c>
      <c r="P153" s="5">
        <v>0</v>
      </c>
      <c r="Q153" s="5" t="s">
        <v>728</v>
      </c>
      <c r="R153" s="35" t="s">
        <v>810</v>
      </c>
    </row>
    <row r="154" spans="1:18" ht="69.95" customHeight="1" x14ac:dyDescent="0.15">
      <c r="A154" s="15" t="str">
        <f>VLOOKUP(I154,[1]Sheet3!$A$1:$H$448,4,0)</f>
        <v>X20230311</v>
      </c>
      <c r="B154" s="5" t="s">
        <v>722</v>
      </c>
      <c r="C154" s="5" t="s">
        <v>811</v>
      </c>
      <c r="D154" s="5" t="s">
        <v>104</v>
      </c>
      <c r="E154" s="5" t="s">
        <v>237</v>
      </c>
      <c r="F154" s="5" t="s">
        <v>2</v>
      </c>
      <c r="G154" s="5" t="s">
        <v>238</v>
      </c>
      <c r="H154" s="5" t="s">
        <v>812</v>
      </c>
      <c r="I154" s="5" t="s">
        <v>813</v>
      </c>
      <c r="J154" s="5" t="s">
        <v>743</v>
      </c>
      <c r="K154" s="5" t="s">
        <v>722</v>
      </c>
      <c r="L154" s="39" t="s">
        <v>2910</v>
      </c>
      <c r="M154" s="5" t="s">
        <v>814</v>
      </c>
      <c r="N154" s="5" t="s">
        <v>722</v>
      </c>
      <c r="O154" s="5">
        <v>1000</v>
      </c>
      <c r="P154" s="5">
        <v>0</v>
      </c>
      <c r="Q154" s="5" t="s">
        <v>656</v>
      </c>
      <c r="R154" s="35" t="s">
        <v>815</v>
      </c>
    </row>
    <row r="155" spans="1:18" ht="69.95" customHeight="1" x14ac:dyDescent="0.15">
      <c r="A155" s="15" t="str">
        <f>VLOOKUP(I155,[1]Sheet3!$A$1:$H$448,4,0)</f>
        <v>X20230312</v>
      </c>
      <c r="B155" s="5" t="s">
        <v>722</v>
      </c>
      <c r="C155" s="5" t="s">
        <v>816</v>
      </c>
      <c r="D155" s="5" t="s">
        <v>104</v>
      </c>
      <c r="E155" s="5" t="s">
        <v>237</v>
      </c>
      <c r="F155" s="5" t="s">
        <v>2</v>
      </c>
      <c r="G155" s="5" t="s">
        <v>238</v>
      </c>
      <c r="H155" s="5" t="s">
        <v>817</v>
      </c>
      <c r="I155" s="5" t="s">
        <v>818</v>
      </c>
      <c r="J155" s="5" t="s">
        <v>726</v>
      </c>
      <c r="K155" s="5" t="s">
        <v>722</v>
      </c>
      <c r="L155" s="39" t="s">
        <v>2911</v>
      </c>
      <c r="M155" s="5" t="s">
        <v>819</v>
      </c>
      <c r="N155" s="5" t="s">
        <v>304</v>
      </c>
      <c r="O155" s="5">
        <v>1000</v>
      </c>
      <c r="P155" s="5">
        <v>0</v>
      </c>
      <c r="Q155" s="5" t="s">
        <v>656</v>
      </c>
      <c r="R155" s="35" t="s">
        <v>820</v>
      </c>
    </row>
    <row r="156" spans="1:18" ht="69.95" customHeight="1" x14ac:dyDescent="0.15">
      <c r="A156" s="15" t="str">
        <f>VLOOKUP(I156,[1]Sheet3!$A$1:$H$448,4,0)</f>
        <v>G20230401</v>
      </c>
      <c r="B156" s="20" t="s">
        <v>242</v>
      </c>
      <c r="C156" s="20" t="s">
        <v>821</v>
      </c>
      <c r="D156" s="20" t="s">
        <v>7</v>
      </c>
      <c r="E156" s="20" t="s">
        <v>237</v>
      </c>
      <c r="F156" s="20" t="s">
        <v>2</v>
      </c>
      <c r="G156" s="20" t="s">
        <v>238</v>
      </c>
      <c r="H156" s="20" t="s">
        <v>822</v>
      </c>
      <c r="I156" s="7" t="s">
        <v>823</v>
      </c>
      <c r="J156" s="20" t="s">
        <v>824</v>
      </c>
      <c r="K156" s="20" t="s">
        <v>242</v>
      </c>
      <c r="L156" s="40" t="s">
        <v>2912</v>
      </c>
      <c r="M156" s="20" t="s">
        <v>825</v>
      </c>
      <c r="N156" s="20" t="s">
        <v>242</v>
      </c>
      <c r="O156" s="9">
        <v>5000</v>
      </c>
      <c r="P156" s="20"/>
      <c r="Q156" s="7" t="s">
        <v>382</v>
      </c>
      <c r="R156" s="35" t="s">
        <v>826</v>
      </c>
    </row>
    <row r="157" spans="1:18" ht="69.95" customHeight="1" x14ac:dyDescent="0.15">
      <c r="A157" s="15" t="str">
        <f>VLOOKUP(I157,[1]Sheet3!$A$1:$H$448,4,0)</f>
        <v>G20230402</v>
      </c>
      <c r="B157" s="20" t="s">
        <v>242</v>
      </c>
      <c r="C157" s="20" t="s">
        <v>827</v>
      </c>
      <c r="D157" s="20" t="s">
        <v>7</v>
      </c>
      <c r="E157" s="20" t="s">
        <v>237</v>
      </c>
      <c r="F157" s="20" t="s">
        <v>2</v>
      </c>
      <c r="G157" s="20" t="s">
        <v>238</v>
      </c>
      <c r="H157" s="20" t="s">
        <v>828</v>
      </c>
      <c r="I157" s="7" t="s">
        <v>829</v>
      </c>
      <c r="J157" s="20" t="s">
        <v>830</v>
      </c>
      <c r="K157" s="20" t="s">
        <v>242</v>
      </c>
      <c r="L157" s="40" t="s">
        <v>2913</v>
      </c>
      <c r="M157" s="20" t="s">
        <v>831</v>
      </c>
      <c r="N157" s="20" t="s">
        <v>242</v>
      </c>
      <c r="O157" s="9">
        <v>5000</v>
      </c>
      <c r="P157" s="20"/>
      <c r="Q157" s="7" t="s">
        <v>322</v>
      </c>
      <c r="R157" s="35" t="s">
        <v>832</v>
      </c>
    </row>
    <row r="158" spans="1:18" ht="69.95" customHeight="1" x14ac:dyDescent="0.15">
      <c r="A158" s="15" t="str">
        <f>VLOOKUP(I158,[1]Sheet3!$A$1:$H$448,4,0)</f>
        <v>G20230403</v>
      </c>
      <c r="B158" s="20" t="s">
        <v>242</v>
      </c>
      <c r="C158" s="20" t="s">
        <v>833</v>
      </c>
      <c r="D158" s="20" t="s">
        <v>7</v>
      </c>
      <c r="E158" s="20" t="s">
        <v>245</v>
      </c>
      <c r="F158" s="20" t="s">
        <v>2</v>
      </c>
      <c r="G158" s="20" t="s">
        <v>238</v>
      </c>
      <c r="H158" s="20" t="s">
        <v>834</v>
      </c>
      <c r="I158" s="7" t="s">
        <v>835</v>
      </c>
      <c r="J158" s="20" t="s">
        <v>824</v>
      </c>
      <c r="K158" s="20" t="s">
        <v>242</v>
      </c>
      <c r="L158" s="40" t="s">
        <v>2914</v>
      </c>
      <c r="M158" s="20" t="s">
        <v>836</v>
      </c>
      <c r="N158" s="20" t="s">
        <v>242</v>
      </c>
      <c r="O158" s="9">
        <v>5000</v>
      </c>
      <c r="P158" s="20"/>
      <c r="Q158" s="7" t="s">
        <v>837</v>
      </c>
      <c r="R158" s="35" t="s">
        <v>838</v>
      </c>
    </row>
    <row r="159" spans="1:18" ht="69.95" customHeight="1" x14ac:dyDescent="0.15">
      <c r="A159" s="15" t="str">
        <f>VLOOKUP(I159,[1]Sheet3!$A$1:$H$448,4,0)</f>
        <v>G20230404</v>
      </c>
      <c r="B159" s="20" t="s">
        <v>242</v>
      </c>
      <c r="C159" s="7" t="s">
        <v>839</v>
      </c>
      <c r="D159" s="20" t="s">
        <v>7</v>
      </c>
      <c r="E159" s="20" t="s">
        <v>237</v>
      </c>
      <c r="F159" s="20" t="s">
        <v>2</v>
      </c>
      <c r="G159" s="20" t="s">
        <v>238</v>
      </c>
      <c r="H159" s="20" t="s">
        <v>840</v>
      </c>
      <c r="I159" s="7" t="s">
        <v>841</v>
      </c>
      <c r="J159" s="20" t="s">
        <v>842</v>
      </c>
      <c r="K159" s="20" t="s">
        <v>242</v>
      </c>
      <c r="L159" s="40" t="s">
        <v>2915</v>
      </c>
      <c r="M159" s="20" t="s">
        <v>843</v>
      </c>
      <c r="N159" s="20" t="s">
        <v>242</v>
      </c>
      <c r="O159" s="9">
        <v>5000</v>
      </c>
      <c r="P159" s="20"/>
      <c r="Q159" s="7" t="s">
        <v>837</v>
      </c>
      <c r="R159" s="35" t="s">
        <v>844</v>
      </c>
    </row>
    <row r="160" spans="1:18" ht="69.95" customHeight="1" x14ac:dyDescent="0.15">
      <c r="A160" s="15" t="str">
        <f>VLOOKUP(I160,[1]Sheet3!$A$1:$H$448,4,0)</f>
        <v>G20230405</v>
      </c>
      <c r="B160" s="20" t="s">
        <v>242</v>
      </c>
      <c r="C160" s="20" t="s">
        <v>845</v>
      </c>
      <c r="D160" s="20" t="s">
        <v>7</v>
      </c>
      <c r="E160" s="20" t="s">
        <v>253</v>
      </c>
      <c r="F160" s="20" t="s">
        <v>2</v>
      </c>
      <c r="G160" s="20" t="s">
        <v>238</v>
      </c>
      <c r="H160" s="20" t="s">
        <v>846</v>
      </c>
      <c r="I160" s="21" t="s">
        <v>847</v>
      </c>
      <c r="J160" s="20" t="s">
        <v>824</v>
      </c>
      <c r="K160" s="20" t="s">
        <v>242</v>
      </c>
      <c r="L160" s="40" t="s">
        <v>2916</v>
      </c>
      <c r="M160" s="20" t="s">
        <v>848</v>
      </c>
      <c r="N160" s="20" t="s">
        <v>849</v>
      </c>
      <c r="O160" s="9">
        <v>5000</v>
      </c>
      <c r="P160" s="20"/>
      <c r="Q160" s="7" t="s">
        <v>850</v>
      </c>
      <c r="R160" s="35" t="s">
        <v>851</v>
      </c>
    </row>
    <row r="161" spans="1:18" ht="69.95" customHeight="1" x14ac:dyDescent="0.15">
      <c r="A161" s="15" t="str">
        <f>VLOOKUP(I161,[1]Sheet3!$A$1:$H$448,4,0)</f>
        <v>G20230406</v>
      </c>
      <c r="B161" s="20" t="s">
        <v>242</v>
      </c>
      <c r="C161" s="20" t="s">
        <v>852</v>
      </c>
      <c r="D161" s="20" t="s">
        <v>7</v>
      </c>
      <c r="E161" s="20" t="s">
        <v>237</v>
      </c>
      <c r="F161" s="20" t="s">
        <v>2</v>
      </c>
      <c r="G161" s="20" t="s">
        <v>238</v>
      </c>
      <c r="H161" s="20" t="s">
        <v>853</v>
      </c>
      <c r="I161" s="7" t="s">
        <v>854</v>
      </c>
      <c r="J161" s="20" t="s">
        <v>855</v>
      </c>
      <c r="K161" s="20" t="s">
        <v>242</v>
      </c>
      <c r="L161" s="40" t="s">
        <v>2917</v>
      </c>
      <c r="M161" s="20" t="s">
        <v>856</v>
      </c>
      <c r="N161" s="20" t="s">
        <v>242</v>
      </c>
      <c r="O161" s="9">
        <v>5000</v>
      </c>
      <c r="P161" s="20"/>
      <c r="Q161" s="7" t="s">
        <v>837</v>
      </c>
      <c r="R161" s="35" t="s">
        <v>3339</v>
      </c>
    </row>
    <row r="162" spans="1:18" ht="69.95" customHeight="1" x14ac:dyDescent="0.15">
      <c r="A162" s="15" t="str">
        <f>VLOOKUP(I162,[1]Sheet3!$A$1:$H$448,4,0)</f>
        <v>S20230401</v>
      </c>
      <c r="B162" s="20" t="s">
        <v>242</v>
      </c>
      <c r="C162" s="20" t="s">
        <v>857</v>
      </c>
      <c r="D162" s="20" t="s">
        <v>36</v>
      </c>
      <c r="E162" s="20" t="s">
        <v>237</v>
      </c>
      <c r="F162" s="20" t="s">
        <v>2</v>
      </c>
      <c r="G162" s="20" t="s">
        <v>238</v>
      </c>
      <c r="H162" s="20" t="s">
        <v>858</v>
      </c>
      <c r="I162" s="7" t="s">
        <v>859</v>
      </c>
      <c r="J162" s="20" t="s">
        <v>824</v>
      </c>
      <c r="K162" s="20" t="s">
        <v>242</v>
      </c>
      <c r="L162" s="40" t="s">
        <v>2918</v>
      </c>
      <c r="M162" s="20" t="s">
        <v>860</v>
      </c>
      <c r="N162" s="20" t="s">
        <v>242</v>
      </c>
      <c r="O162" s="9">
        <v>5000</v>
      </c>
      <c r="P162" s="20"/>
      <c r="Q162" s="7" t="s">
        <v>861</v>
      </c>
      <c r="R162" s="35" t="s">
        <v>862</v>
      </c>
    </row>
    <row r="163" spans="1:18" ht="69.95" customHeight="1" x14ac:dyDescent="0.15">
      <c r="A163" s="15" t="str">
        <f>VLOOKUP(I163,[1]Sheet3!$A$1:$H$448,4,0)</f>
        <v>S20230402</v>
      </c>
      <c r="B163" s="20" t="s">
        <v>242</v>
      </c>
      <c r="C163" s="20" t="s">
        <v>863</v>
      </c>
      <c r="D163" s="20" t="s">
        <v>36</v>
      </c>
      <c r="E163" s="20" t="s">
        <v>237</v>
      </c>
      <c r="F163" s="20" t="s">
        <v>2</v>
      </c>
      <c r="G163" s="20" t="s">
        <v>238</v>
      </c>
      <c r="H163" s="20" t="s">
        <v>864</v>
      </c>
      <c r="I163" s="7" t="s">
        <v>865</v>
      </c>
      <c r="J163" s="20" t="s">
        <v>866</v>
      </c>
      <c r="K163" s="20" t="s">
        <v>242</v>
      </c>
      <c r="L163" s="40" t="s">
        <v>2919</v>
      </c>
      <c r="M163" s="20" t="s">
        <v>860</v>
      </c>
      <c r="N163" s="20" t="s">
        <v>242</v>
      </c>
      <c r="O163" s="9">
        <v>5000</v>
      </c>
      <c r="P163" s="20"/>
      <c r="Q163" s="7" t="s">
        <v>837</v>
      </c>
      <c r="R163" s="35" t="s">
        <v>867</v>
      </c>
    </row>
    <row r="164" spans="1:18" ht="69.95" customHeight="1" x14ac:dyDescent="0.15">
      <c r="A164" s="15" t="str">
        <f>VLOOKUP(I164,[1]Sheet3!$A$1:$H$448,4,0)</f>
        <v>S20230403</v>
      </c>
      <c r="B164" s="20" t="s">
        <v>242</v>
      </c>
      <c r="C164" s="20" t="s">
        <v>868</v>
      </c>
      <c r="D164" s="20" t="s">
        <v>36</v>
      </c>
      <c r="E164" s="20" t="s">
        <v>237</v>
      </c>
      <c r="F164" s="20" t="s">
        <v>2</v>
      </c>
      <c r="G164" s="20" t="s">
        <v>238</v>
      </c>
      <c r="H164" s="20" t="s">
        <v>869</v>
      </c>
      <c r="I164" s="7" t="s">
        <v>870</v>
      </c>
      <c r="J164" s="20" t="s">
        <v>824</v>
      </c>
      <c r="K164" s="20" t="s">
        <v>242</v>
      </c>
      <c r="L164" s="40" t="s">
        <v>2920</v>
      </c>
      <c r="M164" s="20" t="s">
        <v>174</v>
      </c>
      <c r="N164" s="20" t="s">
        <v>5</v>
      </c>
      <c r="O164" s="9">
        <v>5000</v>
      </c>
      <c r="P164" s="20"/>
      <c r="Q164" s="7" t="s">
        <v>837</v>
      </c>
      <c r="R164" s="35" t="s">
        <v>871</v>
      </c>
    </row>
    <row r="165" spans="1:18" ht="69.95" customHeight="1" x14ac:dyDescent="0.15">
      <c r="A165" s="15" t="str">
        <f>VLOOKUP(I165,[1]Sheet3!$A$1:$H$448,4,0)</f>
        <v>S20230404</v>
      </c>
      <c r="B165" s="20" t="s">
        <v>872</v>
      </c>
      <c r="C165" s="20" t="s">
        <v>873</v>
      </c>
      <c r="D165" s="20" t="s">
        <v>36</v>
      </c>
      <c r="E165" s="20" t="s">
        <v>237</v>
      </c>
      <c r="F165" s="20" t="s">
        <v>2</v>
      </c>
      <c r="G165" s="20" t="s">
        <v>238</v>
      </c>
      <c r="H165" s="20" t="s">
        <v>874</v>
      </c>
      <c r="I165" s="7" t="s">
        <v>875</v>
      </c>
      <c r="J165" s="20" t="s">
        <v>876</v>
      </c>
      <c r="K165" s="20" t="s">
        <v>242</v>
      </c>
      <c r="L165" s="40" t="s">
        <v>877</v>
      </c>
      <c r="M165" s="20" t="s">
        <v>878</v>
      </c>
      <c r="N165" s="20" t="s">
        <v>242</v>
      </c>
      <c r="O165" s="9">
        <v>5000</v>
      </c>
      <c r="P165" s="20"/>
      <c r="Q165" s="7" t="s">
        <v>879</v>
      </c>
      <c r="R165" s="35" t="s">
        <v>880</v>
      </c>
    </row>
    <row r="166" spans="1:18" ht="69.95" customHeight="1" x14ac:dyDescent="0.15">
      <c r="A166" s="15" t="str">
        <f>VLOOKUP(I166,[1]Sheet3!$A$1:$H$448,4,0)</f>
        <v>S20230405</v>
      </c>
      <c r="B166" s="20" t="s">
        <v>242</v>
      </c>
      <c r="C166" s="20" t="s">
        <v>881</v>
      </c>
      <c r="D166" s="20" t="s">
        <v>36</v>
      </c>
      <c r="E166" s="20" t="s">
        <v>237</v>
      </c>
      <c r="F166" s="20" t="s">
        <v>2</v>
      </c>
      <c r="G166" s="20" t="s">
        <v>238</v>
      </c>
      <c r="H166" s="20" t="s">
        <v>882</v>
      </c>
      <c r="I166" s="7" t="s">
        <v>883</v>
      </c>
      <c r="J166" s="20" t="s">
        <v>824</v>
      </c>
      <c r="K166" s="20" t="s">
        <v>242</v>
      </c>
      <c r="L166" s="40" t="s">
        <v>2921</v>
      </c>
      <c r="M166" s="9" t="s">
        <v>884</v>
      </c>
      <c r="N166" s="9" t="s">
        <v>242</v>
      </c>
      <c r="O166" s="9">
        <v>5000</v>
      </c>
      <c r="P166" s="9"/>
      <c r="Q166" s="10" t="s">
        <v>837</v>
      </c>
      <c r="R166" s="35" t="s">
        <v>885</v>
      </c>
    </row>
    <row r="167" spans="1:18" ht="69.95" customHeight="1" x14ac:dyDescent="0.15">
      <c r="A167" s="15" t="str">
        <f>VLOOKUP(I167,[1]Sheet3!$A$1:$H$448,4,0)</f>
        <v>S20230406</v>
      </c>
      <c r="B167" s="20" t="s">
        <v>242</v>
      </c>
      <c r="C167" s="20" t="s">
        <v>886</v>
      </c>
      <c r="D167" s="20" t="s">
        <v>36</v>
      </c>
      <c r="E167" s="20" t="s">
        <v>508</v>
      </c>
      <c r="F167" s="20" t="s">
        <v>141</v>
      </c>
      <c r="G167" s="20" t="s">
        <v>238</v>
      </c>
      <c r="H167" s="20" t="s">
        <v>887</v>
      </c>
      <c r="I167" s="7" t="s">
        <v>3345</v>
      </c>
      <c r="J167" s="20" t="s">
        <v>888</v>
      </c>
      <c r="K167" s="20" t="s">
        <v>242</v>
      </c>
      <c r="L167" s="40" t="s">
        <v>889</v>
      </c>
      <c r="M167" s="20" t="s">
        <v>890</v>
      </c>
      <c r="N167" s="20" t="s">
        <v>242</v>
      </c>
      <c r="O167" s="9">
        <v>5000</v>
      </c>
      <c r="P167" s="20"/>
      <c r="Q167" s="7" t="s">
        <v>269</v>
      </c>
      <c r="R167" s="35" t="s">
        <v>891</v>
      </c>
    </row>
    <row r="168" spans="1:18" ht="69.95" customHeight="1" x14ac:dyDescent="0.15">
      <c r="A168" s="15" t="str">
        <f>VLOOKUP(I168,[1]Sheet3!$A$1:$H$448,4,0)</f>
        <v>S20230407</v>
      </c>
      <c r="B168" s="20" t="s">
        <v>242</v>
      </c>
      <c r="C168" s="20" t="s">
        <v>892</v>
      </c>
      <c r="D168" s="20" t="s">
        <v>36</v>
      </c>
      <c r="E168" s="20" t="s">
        <v>237</v>
      </c>
      <c r="F168" s="20" t="s">
        <v>2</v>
      </c>
      <c r="G168" s="20" t="s">
        <v>238</v>
      </c>
      <c r="H168" s="20" t="s">
        <v>893</v>
      </c>
      <c r="I168" s="7" t="s">
        <v>894</v>
      </c>
      <c r="J168" s="20" t="s">
        <v>866</v>
      </c>
      <c r="K168" s="20" t="s">
        <v>242</v>
      </c>
      <c r="L168" s="40" t="s">
        <v>2922</v>
      </c>
      <c r="M168" s="20" t="s">
        <v>895</v>
      </c>
      <c r="N168" s="20" t="s">
        <v>242</v>
      </c>
      <c r="O168" s="9">
        <v>5000</v>
      </c>
      <c r="P168" s="20"/>
      <c r="Q168" s="7" t="s">
        <v>316</v>
      </c>
      <c r="R168" s="35" t="s">
        <v>896</v>
      </c>
    </row>
    <row r="169" spans="1:18" ht="69.95" customHeight="1" x14ac:dyDescent="0.15">
      <c r="A169" s="15" t="str">
        <f>VLOOKUP(I169,[1]Sheet3!$A$1:$H$448,4,0)</f>
        <v>S20230408</v>
      </c>
      <c r="B169" s="20" t="s">
        <v>242</v>
      </c>
      <c r="C169" s="20" t="s">
        <v>897</v>
      </c>
      <c r="D169" s="20" t="s">
        <v>36</v>
      </c>
      <c r="E169" s="20" t="s">
        <v>253</v>
      </c>
      <c r="F169" s="20" t="s">
        <v>2</v>
      </c>
      <c r="G169" s="20" t="s">
        <v>238</v>
      </c>
      <c r="H169" s="20" t="s">
        <v>898</v>
      </c>
      <c r="I169" s="7" t="s">
        <v>899</v>
      </c>
      <c r="J169" s="20" t="s">
        <v>824</v>
      </c>
      <c r="K169" s="20" t="s">
        <v>242</v>
      </c>
      <c r="L169" s="40" t="s">
        <v>2923</v>
      </c>
      <c r="M169" s="20" t="s">
        <v>900</v>
      </c>
      <c r="N169" s="20" t="s">
        <v>872</v>
      </c>
      <c r="O169" s="9">
        <v>5000</v>
      </c>
      <c r="P169" s="20"/>
      <c r="Q169" s="7" t="s">
        <v>901</v>
      </c>
      <c r="R169" s="35" t="s">
        <v>902</v>
      </c>
    </row>
    <row r="170" spans="1:18" ht="69.95" customHeight="1" x14ac:dyDescent="0.15">
      <c r="A170" s="15" t="str">
        <f>VLOOKUP(I170,[1]Sheet3!$A$1:$H$448,4,0)</f>
        <v>S20230409</v>
      </c>
      <c r="B170" s="20" t="s">
        <v>242</v>
      </c>
      <c r="C170" s="20" t="s">
        <v>903</v>
      </c>
      <c r="D170" s="20" t="s">
        <v>36</v>
      </c>
      <c r="E170" s="20" t="s">
        <v>237</v>
      </c>
      <c r="F170" s="20" t="s">
        <v>2</v>
      </c>
      <c r="G170" s="20" t="s">
        <v>238</v>
      </c>
      <c r="H170" s="20" t="s">
        <v>904</v>
      </c>
      <c r="I170" s="7" t="s">
        <v>905</v>
      </c>
      <c r="J170" s="20" t="s">
        <v>824</v>
      </c>
      <c r="K170" s="20" t="s">
        <v>242</v>
      </c>
      <c r="L170" s="40" t="s">
        <v>2924</v>
      </c>
      <c r="M170" s="20" t="s">
        <v>906</v>
      </c>
      <c r="N170" s="20" t="s">
        <v>242</v>
      </c>
      <c r="O170" s="9">
        <v>5000</v>
      </c>
      <c r="P170" s="20"/>
      <c r="Q170" s="7" t="s">
        <v>901</v>
      </c>
      <c r="R170" s="35" t="s">
        <v>907</v>
      </c>
    </row>
    <row r="171" spans="1:18" ht="69.95" customHeight="1" x14ac:dyDescent="0.15">
      <c r="A171" s="15" t="str">
        <f>VLOOKUP(I171,[1]Sheet3!$A$1:$H$448,4,0)</f>
        <v>S20230410</v>
      </c>
      <c r="B171" s="20" t="s">
        <v>242</v>
      </c>
      <c r="C171" s="20" t="s">
        <v>908</v>
      </c>
      <c r="D171" s="20" t="s">
        <v>36</v>
      </c>
      <c r="E171" s="20" t="s">
        <v>237</v>
      </c>
      <c r="F171" s="20" t="s">
        <v>8</v>
      </c>
      <c r="G171" s="20" t="s">
        <v>238</v>
      </c>
      <c r="H171" s="20" t="s">
        <v>909</v>
      </c>
      <c r="I171" s="7" t="s">
        <v>910</v>
      </c>
      <c r="J171" s="20" t="s">
        <v>911</v>
      </c>
      <c r="K171" s="20" t="s">
        <v>242</v>
      </c>
      <c r="L171" s="40" t="s">
        <v>2925</v>
      </c>
      <c r="M171" s="20" t="s">
        <v>912</v>
      </c>
      <c r="N171" s="20" t="s">
        <v>242</v>
      </c>
      <c r="O171" s="9">
        <v>5000</v>
      </c>
      <c r="P171" s="20"/>
      <c r="Q171" s="7" t="s">
        <v>861</v>
      </c>
      <c r="R171" s="35" t="s">
        <v>913</v>
      </c>
    </row>
    <row r="172" spans="1:18" ht="69.95" customHeight="1" x14ac:dyDescent="0.15">
      <c r="A172" s="15" t="str">
        <f>VLOOKUP(I172,[1]Sheet3!$A$1:$H$448,4,0)</f>
        <v>S20230411</v>
      </c>
      <c r="B172" s="20" t="s">
        <v>242</v>
      </c>
      <c r="C172" s="20" t="s">
        <v>914</v>
      </c>
      <c r="D172" s="20" t="s">
        <v>36</v>
      </c>
      <c r="E172" s="20" t="s">
        <v>237</v>
      </c>
      <c r="F172" s="20" t="s">
        <v>141</v>
      </c>
      <c r="G172" s="20" t="s">
        <v>238</v>
      </c>
      <c r="H172" s="20" t="s">
        <v>915</v>
      </c>
      <c r="I172" s="7" t="s">
        <v>916</v>
      </c>
      <c r="J172" s="20" t="s">
        <v>842</v>
      </c>
      <c r="K172" s="20" t="s">
        <v>242</v>
      </c>
      <c r="L172" s="40" t="s">
        <v>2926</v>
      </c>
      <c r="M172" s="20" t="s">
        <v>12</v>
      </c>
      <c r="N172" s="20" t="s">
        <v>242</v>
      </c>
      <c r="O172" s="9">
        <v>5000</v>
      </c>
      <c r="P172" s="20"/>
      <c r="Q172" s="7" t="s">
        <v>243</v>
      </c>
      <c r="R172" s="35" t="s">
        <v>917</v>
      </c>
    </row>
    <row r="173" spans="1:18" ht="69.95" customHeight="1" x14ac:dyDescent="0.15">
      <c r="A173" s="15" t="str">
        <f>VLOOKUP(I173,[1]Sheet3!$A$1:$H$448,4,0)</f>
        <v>S20230412</v>
      </c>
      <c r="B173" s="20" t="s">
        <v>242</v>
      </c>
      <c r="C173" s="20" t="s">
        <v>918</v>
      </c>
      <c r="D173" s="20" t="s">
        <v>36</v>
      </c>
      <c r="E173" s="20" t="s">
        <v>237</v>
      </c>
      <c r="F173" s="20" t="s">
        <v>2</v>
      </c>
      <c r="G173" s="20" t="s">
        <v>238</v>
      </c>
      <c r="H173" s="20" t="s">
        <v>919</v>
      </c>
      <c r="I173" s="7" t="s">
        <v>920</v>
      </c>
      <c r="J173" s="20" t="s">
        <v>824</v>
      </c>
      <c r="K173" s="20" t="s">
        <v>242</v>
      </c>
      <c r="L173" s="40" t="s">
        <v>2927</v>
      </c>
      <c r="M173" s="20" t="s">
        <v>921</v>
      </c>
      <c r="N173" s="20" t="s">
        <v>242</v>
      </c>
      <c r="O173" s="9">
        <v>5000</v>
      </c>
      <c r="P173" s="20"/>
      <c r="Q173" s="7" t="s">
        <v>837</v>
      </c>
      <c r="R173" s="35" t="s">
        <v>922</v>
      </c>
    </row>
    <row r="174" spans="1:18" ht="69.95" customHeight="1" x14ac:dyDescent="0.15">
      <c r="A174" s="15" t="str">
        <f>VLOOKUP(I174,[1]Sheet3!$A$1:$H$448,4,0)</f>
        <v>S20230413</v>
      </c>
      <c r="B174" s="20" t="s">
        <v>242</v>
      </c>
      <c r="C174" s="20" t="s">
        <v>923</v>
      </c>
      <c r="D174" s="20" t="s">
        <v>36</v>
      </c>
      <c r="E174" s="20" t="s">
        <v>245</v>
      </c>
      <c r="F174" s="20" t="s">
        <v>2</v>
      </c>
      <c r="G174" s="20" t="s">
        <v>238</v>
      </c>
      <c r="H174" s="20" t="s">
        <v>924</v>
      </c>
      <c r="I174" s="7" t="s">
        <v>925</v>
      </c>
      <c r="J174" s="20" t="s">
        <v>926</v>
      </c>
      <c r="K174" s="20" t="s">
        <v>242</v>
      </c>
      <c r="L174" s="40" t="s">
        <v>3340</v>
      </c>
      <c r="M174" s="20" t="s">
        <v>927</v>
      </c>
      <c r="N174" s="20" t="s">
        <v>242</v>
      </c>
      <c r="O174" s="9">
        <v>5000</v>
      </c>
      <c r="P174" s="20"/>
      <c r="Q174" s="7" t="s">
        <v>316</v>
      </c>
      <c r="R174" s="35" t="s">
        <v>928</v>
      </c>
    </row>
    <row r="175" spans="1:18" ht="69.95" customHeight="1" x14ac:dyDescent="0.15">
      <c r="A175" s="15" t="str">
        <f>VLOOKUP(I175,[1]Sheet3!$A$1:$H$448,4,0)</f>
        <v>S20230414</v>
      </c>
      <c r="B175" s="9" t="s">
        <v>242</v>
      </c>
      <c r="C175" s="9" t="s">
        <v>929</v>
      </c>
      <c r="D175" s="20" t="s">
        <v>36</v>
      </c>
      <c r="E175" s="9" t="s">
        <v>237</v>
      </c>
      <c r="F175" s="9" t="s">
        <v>2</v>
      </c>
      <c r="G175" s="9" t="s">
        <v>238</v>
      </c>
      <c r="H175" s="9" t="s">
        <v>930</v>
      </c>
      <c r="I175" s="10" t="s">
        <v>931</v>
      </c>
      <c r="J175" s="9" t="s">
        <v>932</v>
      </c>
      <c r="K175" s="9" t="s">
        <v>933</v>
      </c>
      <c r="L175" s="38" t="s">
        <v>2928</v>
      </c>
      <c r="M175" s="9" t="s">
        <v>934</v>
      </c>
      <c r="N175" s="9" t="s">
        <v>242</v>
      </c>
      <c r="O175" s="9">
        <v>5000</v>
      </c>
      <c r="P175" s="9"/>
      <c r="Q175" s="10" t="s">
        <v>586</v>
      </c>
      <c r="R175" s="35" t="s">
        <v>935</v>
      </c>
    </row>
    <row r="176" spans="1:18" ht="69.95" customHeight="1" x14ac:dyDescent="0.15">
      <c r="A176" s="15" t="str">
        <f>VLOOKUP(I176,[1]Sheet3!$A$1:$H$448,4,0)</f>
        <v>S20230415</v>
      </c>
      <c r="B176" s="20" t="s">
        <v>242</v>
      </c>
      <c r="C176" s="20" t="s">
        <v>936</v>
      </c>
      <c r="D176" s="20" t="s">
        <v>36</v>
      </c>
      <c r="E176" s="20" t="s">
        <v>253</v>
      </c>
      <c r="F176" s="20" t="s">
        <v>2</v>
      </c>
      <c r="G176" s="20" t="s">
        <v>238</v>
      </c>
      <c r="H176" s="20" t="s">
        <v>937</v>
      </c>
      <c r="I176" s="7" t="s">
        <v>938</v>
      </c>
      <c r="J176" s="20" t="s">
        <v>939</v>
      </c>
      <c r="K176" s="20" t="s">
        <v>242</v>
      </c>
      <c r="L176" s="40" t="s">
        <v>2929</v>
      </c>
      <c r="M176" s="20" t="s">
        <v>940</v>
      </c>
      <c r="N176" s="20" t="s">
        <v>242</v>
      </c>
      <c r="O176" s="9">
        <v>5000</v>
      </c>
      <c r="P176" s="20"/>
      <c r="Q176" s="7" t="s">
        <v>316</v>
      </c>
      <c r="R176" s="35" t="s">
        <v>941</v>
      </c>
    </row>
    <row r="177" spans="1:18" ht="69.95" customHeight="1" x14ac:dyDescent="0.15">
      <c r="A177" s="15" t="str">
        <f>VLOOKUP(I177,[1]Sheet3!$A$1:$H$448,4,0)</f>
        <v>S20230416</v>
      </c>
      <c r="B177" s="20" t="s">
        <v>242</v>
      </c>
      <c r="C177" s="20" t="s">
        <v>942</v>
      </c>
      <c r="D177" s="20" t="s">
        <v>36</v>
      </c>
      <c r="E177" s="20" t="s">
        <v>237</v>
      </c>
      <c r="F177" s="20" t="s">
        <v>2</v>
      </c>
      <c r="G177" s="20" t="s">
        <v>238</v>
      </c>
      <c r="H177" s="20" t="s">
        <v>943</v>
      </c>
      <c r="I177" s="7" t="s">
        <v>944</v>
      </c>
      <c r="J177" s="20" t="s">
        <v>911</v>
      </c>
      <c r="K177" s="20" t="s">
        <v>242</v>
      </c>
      <c r="L177" s="40" t="s">
        <v>2930</v>
      </c>
      <c r="M177" s="20" t="s">
        <v>945</v>
      </c>
      <c r="N177" s="20" t="s">
        <v>247</v>
      </c>
      <c r="O177" s="9">
        <v>5000</v>
      </c>
      <c r="P177" s="20"/>
      <c r="Q177" s="7" t="s">
        <v>421</v>
      </c>
      <c r="R177" s="35" t="s">
        <v>946</v>
      </c>
    </row>
    <row r="178" spans="1:18" ht="69.95" customHeight="1" x14ac:dyDescent="0.15">
      <c r="A178" s="15" t="str">
        <f>VLOOKUP(I178,[1]Sheet3!$A$1:$H$448,4,0)</f>
        <v>S20230417</v>
      </c>
      <c r="B178" s="20" t="s">
        <v>242</v>
      </c>
      <c r="C178" s="20" t="s">
        <v>947</v>
      </c>
      <c r="D178" s="20" t="s">
        <v>36</v>
      </c>
      <c r="E178" s="20" t="s">
        <v>237</v>
      </c>
      <c r="F178" s="20" t="s">
        <v>2</v>
      </c>
      <c r="G178" s="20" t="s">
        <v>238</v>
      </c>
      <c r="H178" s="20" t="s">
        <v>948</v>
      </c>
      <c r="I178" s="7" t="s">
        <v>949</v>
      </c>
      <c r="J178" s="20" t="s">
        <v>830</v>
      </c>
      <c r="K178" s="20" t="s">
        <v>242</v>
      </c>
      <c r="L178" s="40" t="s">
        <v>2931</v>
      </c>
      <c r="M178" s="20" t="s">
        <v>950</v>
      </c>
      <c r="N178" s="20" t="s">
        <v>242</v>
      </c>
      <c r="O178" s="9">
        <v>5000</v>
      </c>
      <c r="P178" s="20"/>
      <c r="Q178" s="7" t="s">
        <v>332</v>
      </c>
      <c r="R178" s="35" t="s">
        <v>951</v>
      </c>
    </row>
    <row r="179" spans="1:18" ht="69.95" customHeight="1" x14ac:dyDescent="0.15">
      <c r="A179" s="15" t="str">
        <f>VLOOKUP(I179,[1]Sheet3!$A$1:$H$448,4,0)</f>
        <v>X20230401</v>
      </c>
      <c r="B179" s="20" t="s">
        <v>242</v>
      </c>
      <c r="C179" s="20" t="s">
        <v>952</v>
      </c>
      <c r="D179" s="20" t="s">
        <v>104</v>
      </c>
      <c r="E179" s="20" t="s">
        <v>237</v>
      </c>
      <c r="F179" s="20" t="s">
        <v>2</v>
      </c>
      <c r="G179" s="20" t="s">
        <v>238</v>
      </c>
      <c r="H179" s="20" t="s">
        <v>953</v>
      </c>
      <c r="I179" s="7" t="s">
        <v>954</v>
      </c>
      <c r="J179" s="20" t="s">
        <v>842</v>
      </c>
      <c r="K179" s="20" t="s">
        <v>242</v>
      </c>
      <c r="L179" s="40" t="s">
        <v>2932</v>
      </c>
      <c r="M179" s="20" t="s">
        <v>955</v>
      </c>
      <c r="N179" s="20" t="s">
        <v>242</v>
      </c>
      <c r="O179" s="9">
        <v>1000</v>
      </c>
      <c r="P179" s="20"/>
      <c r="Q179" s="7" t="s">
        <v>316</v>
      </c>
      <c r="R179" s="35" t="s">
        <v>956</v>
      </c>
    </row>
    <row r="180" spans="1:18" ht="69.95" customHeight="1" x14ac:dyDescent="0.15">
      <c r="A180" s="15" t="str">
        <f>VLOOKUP(I180,[1]Sheet3!$A$1:$H$448,4,0)</f>
        <v>X20230402</v>
      </c>
      <c r="B180" s="20" t="s">
        <v>242</v>
      </c>
      <c r="C180" s="20" t="s">
        <v>957</v>
      </c>
      <c r="D180" s="20" t="s">
        <v>104</v>
      </c>
      <c r="E180" s="20" t="s">
        <v>237</v>
      </c>
      <c r="F180" s="20" t="s">
        <v>141</v>
      </c>
      <c r="G180" s="20" t="s">
        <v>238</v>
      </c>
      <c r="H180" s="20" t="s">
        <v>958</v>
      </c>
      <c r="I180" s="7" t="s">
        <v>959</v>
      </c>
      <c r="J180" s="20" t="s">
        <v>911</v>
      </c>
      <c r="K180" s="20" t="s">
        <v>242</v>
      </c>
      <c r="L180" s="40" t="s">
        <v>2933</v>
      </c>
      <c r="M180" s="20" t="s">
        <v>960</v>
      </c>
      <c r="N180" s="20" t="s">
        <v>242</v>
      </c>
      <c r="O180" s="9">
        <v>1000</v>
      </c>
      <c r="P180" s="20"/>
      <c r="Q180" s="7" t="s">
        <v>656</v>
      </c>
      <c r="R180" s="35" t="s">
        <v>961</v>
      </c>
    </row>
    <row r="181" spans="1:18" ht="69.95" customHeight="1" x14ac:dyDescent="0.15">
      <c r="A181" s="15" t="str">
        <f>VLOOKUP(I181,[1]Sheet3!$A$1:$H$448,4,0)</f>
        <v>X20230403</v>
      </c>
      <c r="B181" s="20" t="s">
        <v>242</v>
      </c>
      <c r="C181" s="20" t="s">
        <v>962</v>
      </c>
      <c r="D181" s="20" t="s">
        <v>104</v>
      </c>
      <c r="E181" s="20" t="s">
        <v>237</v>
      </c>
      <c r="F181" s="20" t="s">
        <v>2</v>
      </c>
      <c r="G181" s="20" t="s">
        <v>238</v>
      </c>
      <c r="H181" s="20" t="s">
        <v>963</v>
      </c>
      <c r="I181" s="7" t="s">
        <v>964</v>
      </c>
      <c r="J181" s="20" t="s">
        <v>965</v>
      </c>
      <c r="K181" s="20" t="s">
        <v>242</v>
      </c>
      <c r="L181" s="40" t="s">
        <v>2934</v>
      </c>
      <c r="M181" s="20" t="s">
        <v>884</v>
      </c>
      <c r="N181" s="20" t="s">
        <v>242</v>
      </c>
      <c r="O181" s="9">
        <v>1000</v>
      </c>
      <c r="P181" s="20"/>
      <c r="Q181" s="7" t="s">
        <v>966</v>
      </c>
      <c r="R181" s="35" t="s">
        <v>967</v>
      </c>
    </row>
    <row r="182" spans="1:18" ht="69.95" customHeight="1" x14ac:dyDescent="0.15">
      <c r="A182" s="15" t="str">
        <f>VLOOKUP(I182,[1]Sheet3!$A$1:$H$448,4,0)</f>
        <v>X20230404</v>
      </c>
      <c r="B182" s="15" t="s">
        <v>242</v>
      </c>
      <c r="C182" s="15" t="s">
        <v>968</v>
      </c>
      <c r="D182" s="20" t="s">
        <v>104</v>
      </c>
      <c r="E182" s="15" t="s">
        <v>253</v>
      </c>
      <c r="F182" s="15" t="s">
        <v>8</v>
      </c>
      <c r="G182" s="15" t="s">
        <v>238</v>
      </c>
      <c r="H182" s="15" t="s">
        <v>969</v>
      </c>
      <c r="I182" s="16" t="s">
        <v>970</v>
      </c>
      <c r="J182" s="15" t="s">
        <v>824</v>
      </c>
      <c r="K182" s="15" t="s">
        <v>242</v>
      </c>
      <c r="L182" s="38" t="s">
        <v>2935</v>
      </c>
      <c r="M182" s="15" t="s">
        <v>934</v>
      </c>
      <c r="N182" s="15" t="s">
        <v>242</v>
      </c>
      <c r="O182" s="9">
        <v>1000</v>
      </c>
      <c r="P182" s="23"/>
      <c r="Q182" s="16" t="s">
        <v>901</v>
      </c>
      <c r="R182" s="35" t="s">
        <v>971</v>
      </c>
    </row>
    <row r="183" spans="1:18" ht="69.95" customHeight="1" x14ac:dyDescent="0.15">
      <c r="A183" s="15" t="str">
        <f>VLOOKUP(I183,[1]Sheet3!$A$1:$H$448,4,0)</f>
        <v>X20230405</v>
      </c>
      <c r="B183" s="20" t="s">
        <v>242</v>
      </c>
      <c r="C183" s="20" t="s">
        <v>972</v>
      </c>
      <c r="D183" s="20" t="s">
        <v>104</v>
      </c>
      <c r="E183" s="20" t="s">
        <v>237</v>
      </c>
      <c r="F183" s="20" t="s">
        <v>8</v>
      </c>
      <c r="G183" s="20" t="s">
        <v>238</v>
      </c>
      <c r="H183" s="20" t="s">
        <v>973</v>
      </c>
      <c r="I183" s="7" t="s">
        <v>974</v>
      </c>
      <c r="J183" s="20" t="s">
        <v>866</v>
      </c>
      <c r="K183" s="20" t="s">
        <v>242</v>
      </c>
      <c r="L183" s="40" t="s">
        <v>975</v>
      </c>
      <c r="M183" s="20" t="s">
        <v>116</v>
      </c>
      <c r="N183" s="20" t="s">
        <v>242</v>
      </c>
      <c r="O183" s="9">
        <v>1000</v>
      </c>
      <c r="P183" s="20"/>
      <c r="Q183" s="7" t="s">
        <v>976</v>
      </c>
      <c r="R183" s="35" t="s">
        <v>977</v>
      </c>
    </row>
    <row r="184" spans="1:18" ht="69.95" customHeight="1" x14ac:dyDescent="0.15">
      <c r="A184" s="15" t="str">
        <f>VLOOKUP(I184,[1]Sheet3!$A$1:$H$448,4,0)</f>
        <v>X20230406</v>
      </c>
      <c r="B184" s="20" t="s">
        <v>242</v>
      </c>
      <c r="C184" s="20" t="s">
        <v>978</v>
      </c>
      <c r="D184" s="20" t="s">
        <v>104</v>
      </c>
      <c r="E184" s="20" t="s">
        <v>253</v>
      </c>
      <c r="F184" s="20" t="s">
        <v>2</v>
      </c>
      <c r="G184" s="20" t="s">
        <v>238</v>
      </c>
      <c r="H184" s="20" t="s">
        <v>979</v>
      </c>
      <c r="I184" s="21" t="s">
        <v>980</v>
      </c>
      <c r="J184" s="20" t="s">
        <v>981</v>
      </c>
      <c r="K184" s="20" t="s">
        <v>242</v>
      </c>
      <c r="L184" s="40" t="s">
        <v>2936</v>
      </c>
      <c r="M184" s="20" t="s">
        <v>982</v>
      </c>
      <c r="N184" s="20" t="s">
        <v>242</v>
      </c>
      <c r="O184" s="9">
        <v>1000</v>
      </c>
      <c r="P184" s="20"/>
      <c r="Q184" s="7" t="s">
        <v>983</v>
      </c>
      <c r="R184" s="35" t="s">
        <v>984</v>
      </c>
    </row>
    <row r="185" spans="1:18" ht="69.95" customHeight="1" x14ac:dyDescent="0.15">
      <c r="A185" s="15" t="str">
        <f>VLOOKUP(I185,[1]Sheet3!$A$1:$H$448,4,0)</f>
        <v>X20230407</v>
      </c>
      <c r="B185" s="9" t="s">
        <v>242</v>
      </c>
      <c r="C185" s="9" t="s">
        <v>985</v>
      </c>
      <c r="D185" s="9" t="s">
        <v>104</v>
      </c>
      <c r="E185" s="9" t="s">
        <v>237</v>
      </c>
      <c r="F185" s="9" t="s">
        <v>2</v>
      </c>
      <c r="G185" s="9" t="s">
        <v>238</v>
      </c>
      <c r="H185" s="9" t="s">
        <v>986</v>
      </c>
      <c r="I185" s="10" t="s">
        <v>987</v>
      </c>
      <c r="J185" s="9" t="s">
        <v>988</v>
      </c>
      <c r="K185" s="9" t="s">
        <v>242</v>
      </c>
      <c r="L185" s="38" t="s">
        <v>2937</v>
      </c>
      <c r="M185" s="9" t="s">
        <v>989</v>
      </c>
      <c r="N185" s="9" t="s">
        <v>242</v>
      </c>
      <c r="O185" s="9">
        <v>1000</v>
      </c>
      <c r="P185" s="9">
        <v>0</v>
      </c>
      <c r="Q185" s="10" t="s">
        <v>901</v>
      </c>
      <c r="R185" s="35" t="s">
        <v>990</v>
      </c>
    </row>
    <row r="186" spans="1:18" ht="69.95" customHeight="1" x14ac:dyDescent="0.15">
      <c r="A186" s="15" t="str">
        <f>VLOOKUP(I186,[1]Sheet3!$A$1:$H$448,4,0)</f>
        <v>X20230408</v>
      </c>
      <c r="B186" s="20" t="s">
        <v>242</v>
      </c>
      <c r="C186" s="20" t="s">
        <v>991</v>
      </c>
      <c r="D186" s="20" t="s">
        <v>104</v>
      </c>
      <c r="E186" s="20" t="s">
        <v>237</v>
      </c>
      <c r="F186" s="20" t="s">
        <v>8</v>
      </c>
      <c r="G186" s="20" t="s">
        <v>238</v>
      </c>
      <c r="H186" s="20" t="s">
        <v>992</v>
      </c>
      <c r="I186" s="7" t="s">
        <v>993</v>
      </c>
      <c r="J186" s="20" t="s">
        <v>830</v>
      </c>
      <c r="K186" s="20" t="s">
        <v>242</v>
      </c>
      <c r="L186" s="40" t="s">
        <v>2938</v>
      </c>
      <c r="M186" s="20" t="s">
        <v>856</v>
      </c>
      <c r="N186" s="20" t="s">
        <v>242</v>
      </c>
      <c r="O186" s="9">
        <v>1000</v>
      </c>
      <c r="P186" s="20"/>
      <c r="Q186" s="7" t="s">
        <v>837</v>
      </c>
      <c r="R186" s="35" t="s">
        <v>994</v>
      </c>
    </row>
    <row r="187" spans="1:18" ht="69.95" customHeight="1" x14ac:dyDescent="0.15">
      <c r="A187" s="15" t="str">
        <f>VLOOKUP(I187,[1]Sheet3!$A$1:$H$448,4,0)</f>
        <v>X20230409</v>
      </c>
      <c r="B187" s="20" t="s">
        <v>242</v>
      </c>
      <c r="C187" s="20" t="s">
        <v>995</v>
      </c>
      <c r="D187" s="20" t="s">
        <v>104</v>
      </c>
      <c r="E187" s="20" t="s">
        <v>237</v>
      </c>
      <c r="F187" s="20" t="s">
        <v>2</v>
      </c>
      <c r="G187" s="20" t="s">
        <v>238</v>
      </c>
      <c r="H187" s="20" t="s">
        <v>996</v>
      </c>
      <c r="I187" s="7" t="s">
        <v>997</v>
      </c>
      <c r="J187" s="20" t="s">
        <v>824</v>
      </c>
      <c r="K187" s="20" t="s">
        <v>242</v>
      </c>
      <c r="L187" s="40" t="s">
        <v>2939</v>
      </c>
      <c r="M187" s="20" t="s">
        <v>860</v>
      </c>
      <c r="N187" s="20" t="s">
        <v>242</v>
      </c>
      <c r="O187" s="9">
        <v>1000</v>
      </c>
      <c r="P187" s="20"/>
      <c r="Q187" s="7" t="s">
        <v>656</v>
      </c>
      <c r="R187" s="35" t="s">
        <v>998</v>
      </c>
    </row>
    <row r="188" spans="1:18" ht="69.95" customHeight="1" x14ac:dyDescent="0.15">
      <c r="A188" s="15" t="str">
        <f>VLOOKUP(I188,[1]Sheet3!$A$1:$H$448,4,0)</f>
        <v>X20230410</v>
      </c>
      <c r="B188" s="20" t="s">
        <v>242</v>
      </c>
      <c r="C188" s="20" t="s">
        <v>999</v>
      </c>
      <c r="D188" s="20" t="s">
        <v>104</v>
      </c>
      <c r="E188" s="20" t="s">
        <v>237</v>
      </c>
      <c r="F188" s="20" t="s">
        <v>2</v>
      </c>
      <c r="G188" s="20" t="s">
        <v>238</v>
      </c>
      <c r="H188" s="20" t="s">
        <v>1000</v>
      </c>
      <c r="I188" s="7" t="s">
        <v>1001</v>
      </c>
      <c r="J188" s="20" t="s">
        <v>842</v>
      </c>
      <c r="K188" s="20" t="s">
        <v>242</v>
      </c>
      <c r="L188" s="40" t="s">
        <v>2940</v>
      </c>
      <c r="M188" s="20" t="s">
        <v>1002</v>
      </c>
      <c r="N188" s="20" t="s">
        <v>242</v>
      </c>
      <c r="O188" s="9">
        <v>1000</v>
      </c>
      <c r="P188" s="20"/>
      <c r="Q188" s="7" t="s">
        <v>243</v>
      </c>
      <c r="R188" s="35" t="s">
        <v>1003</v>
      </c>
    </row>
    <row r="189" spans="1:18" ht="69.95" customHeight="1" x14ac:dyDescent="0.15">
      <c r="A189" s="15" t="str">
        <f>VLOOKUP(I189,[1]Sheet3!$A$1:$H$448,4,0)</f>
        <v>X20230411</v>
      </c>
      <c r="B189" s="20" t="s">
        <v>242</v>
      </c>
      <c r="C189" s="20" t="s">
        <v>1004</v>
      </c>
      <c r="D189" s="20" t="s">
        <v>104</v>
      </c>
      <c r="E189" s="20" t="s">
        <v>237</v>
      </c>
      <c r="F189" s="20" t="s">
        <v>2</v>
      </c>
      <c r="G189" s="20" t="s">
        <v>238</v>
      </c>
      <c r="H189" s="20" t="s">
        <v>1005</v>
      </c>
      <c r="I189" s="7" t="s">
        <v>1006</v>
      </c>
      <c r="J189" s="20" t="s">
        <v>830</v>
      </c>
      <c r="K189" s="20" t="s">
        <v>242</v>
      </c>
      <c r="L189" s="40" t="s">
        <v>2941</v>
      </c>
      <c r="M189" s="20" t="s">
        <v>1007</v>
      </c>
      <c r="N189" s="20" t="s">
        <v>242</v>
      </c>
      <c r="O189" s="9">
        <v>1000</v>
      </c>
      <c r="P189" s="20"/>
      <c r="Q189" s="7" t="s">
        <v>837</v>
      </c>
      <c r="R189" s="35" t="s">
        <v>1008</v>
      </c>
    </row>
    <row r="190" spans="1:18" ht="69.95" customHeight="1" x14ac:dyDescent="0.15">
      <c r="A190" s="15" t="str">
        <f>VLOOKUP(I190,[1]Sheet3!$A$1:$H$448,4,0)</f>
        <v>X20230412</v>
      </c>
      <c r="B190" s="20" t="s">
        <v>242</v>
      </c>
      <c r="C190" s="20" t="s">
        <v>1009</v>
      </c>
      <c r="D190" s="20" t="s">
        <v>104</v>
      </c>
      <c r="E190" s="20" t="s">
        <v>237</v>
      </c>
      <c r="F190" s="20" t="s">
        <v>2</v>
      </c>
      <c r="G190" s="20" t="s">
        <v>238</v>
      </c>
      <c r="H190" s="20" t="s">
        <v>1010</v>
      </c>
      <c r="I190" s="7" t="s">
        <v>1011</v>
      </c>
      <c r="J190" s="20" t="s">
        <v>1012</v>
      </c>
      <c r="K190" s="20" t="s">
        <v>242</v>
      </c>
      <c r="L190" s="40" t="s">
        <v>1013</v>
      </c>
      <c r="M190" s="20" t="s">
        <v>116</v>
      </c>
      <c r="N190" s="20" t="s">
        <v>242</v>
      </c>
      <c r="O190" s="9">
        <v>1000</v>
      </c>
      <c r="P190" s="20"/>
      <c r="Q190" s="7" t="s">
        <v>976</v>
      </c>
      <c r="R190" s="35" t="s">
        <v>1014</v>
      </c>
    </row>
    <row r="191" spans="1:18" ht="69.95" customHeight="1" x14ac:dyDescent="0.15">
      <c r="A191" s="15" t="str">
        <f>VLOOKUP(I191,[1]Sheet3!$A$1:$H$448,4,0)</f>
        <v>X20230413</v>
      </c>
      <c r="B191" s="20" t="s">
        <v>242</v>
      </c>
      <c r="C191" s="20" t="s">
        <v>1015</v>
      </c>
      <c r="D191" s="20" t="s">
        <v>104</v>
      </c>
      <c r="E191" s="20" t="s">
        <v>253</v>
      </c>
      <c r="F191" s="20" t="s">
        <v>2</v>
      </c>
      <c r="G191" s="20" t="s">
        <v>238</v>
      </c>
      <c r="H191" s="20" t="s">
        <v>1016</v>
      </c>
      <c r="I191" s="7" t="s">
        <v>1017</v>
      </c>
      <c r="J191" s="20" t="s">
        <v>988</v>
      </c>
      <c r="K191" s="20" t="s">
        <v>242</v>
      </c>
      <c r="L191" s="40" t="s">
        <v>2942</v>
      </c>
      <c r="M191" s="20" t="s">
        <v>989</v>
      </c>
      <c r="N191" s="20" t="s">
        <v>242</v>
      </c>
      <c r="O191" s="9">
        <v>1000</v>
      </c>
      <c r="P191" s="20"/>
      <c r="Q191" s="7" t="s">
        <v>901</v>
      </c>
      <c r="R191" s="35" t="s">
        <v>1018</v>
      </c>
    </row>
    <row r="192" spans="1:18" ht="69.95" customHeight="1" x14ac:dyDescent="0.15">
      <c r="A192" s="15" t="str">
        <f>VLOOKUP(I192,[1]Sheet3!$A$1:$H$448,4,0)</f>
        <v>X20230414</v>
      </c>
      <c r="B192" s="20" t="s">
        <v>242</v>
      </c>
      <c r="C192" s="20" t="s">
        <v>1019</v>
      </c>
      <c r="D192" s="20" t="s">
        <v>104</v>
      </c>
      <c r="E192" s="20" t="s">
        <v>237</v>
      </c>
      <c r="F192" s="20" t="s">
        <v>141</v>
      </c>
      <c r="G192" s="20" t="s">
        <v>238</v>
      </c>
      <c r="H192" s="20" t="s">
        <v>1020</v>
      </c>
      <c r="I192" s="7" t="s">
        <v>1021</v>
      </c>
      <c r="J192" s="20" t="s">
        <v>824</v>
      </c>
      <c r="K192" s="20" t="s">
        <v>242</v>
      </c>
      <c r="L192" s="40" t="s">
        <v>2943</v>
      </c>
      <c r="M192" s="20" t="s">
        <v>934</v>
      </c>
      <c r="N192" s="20" t="s">
        <v>242</v>
      </c>
      <c r="O192" s="9">
        <v>1000</v>
      </c>
      <c r="P192" s="20"/>
      <c r="Q192" s="7" t="s">
        <v>879</v>
      </c>
      <c r="R192" s="35" t="s">
        <v>1022</v>
      </c>
    </row>
    <row r="193" spans="1:18" ht="69.95" customHeight="1" x14ac:dyDescent="0.15">
      <c r="A193" s="15" t="str">
        <f>VLOOKUP(I193,[1]Sheet3!$A$1:$H$448,4,0)</f>
        <v>X20230415</v>
      </c>
      <c r="B193" s="20" t="s">
        <v>242</v>
      </c>
      <c r="C193" s="20" t="s">
        <v>1023</v>
      </c>
      <c r="D193" s="20" t="s">
        <v>104</v>
      </c>
      <c r="E193" s="20" t="s">
        <v>237</v>
      </c>
      <c r="F193" s="20" t="s">
        <v>2</v>
      </c>
      <c r="G193" s="20" t="s">
        <v>238</v>
      </c>
      <c r="H193" s="20" t="s">
        <v>1024</v>
      </c>
      <c r="I193" s="7" t="s">
        <v>1025</v>
      </c>
      <c r="J193" s="20" t="s">
        <v>824</v>
      </c>
      <c r="K193" s="20" t="s">
        <v>242</v>
      </c>
      <c r="L193" s="40" t="s">
        <v>1026</v>
      </c>
      <c r="M193" s="20" t="s">
        <v>1027</v>
      </c>
      <c r="N193" s="20" t="s">
        <v>242</v>
      </c>
      <c r="O193" s="9">
        <v>1000</v>
      </c>
      <c r="P193" s="20"/>
      <c r="Q193" s="7" t="s">
        <v>837</v>
      </c>
      <c r="R193" s="35" t="s">
        <v>1028</v>
      </c>
    </row>
    <row r="194" spans="1:18" ht="69.95" customHeight="1" x14ac:dyDescent="0.15">
      <c r="A194" s="15" t="str">
        <f>VLOOKUP(I194,[1]Sheet3!$A$1:$H$448,4,0)</f>
        <v>X20230416</v>
      </c>
      <c r="B194" s="20" t="s">
        <v>242</v>
      </c>
      <c r="C194" s="20" t="s">
        <v>1029</v>
      </c>
      <c r="D194" s="20" t="s">
        <v>104</v>
      </c>
      <c r="E194" s="20" t="s">
        <v>237</v>
      </c>
      <c r="F194" s="20" t="s">
        <v>8</v>
      </c>
      <c r="G194" s="20" t="s">
        <v>238</v>
      </c>
      <c r="H194" s="20" t="s">
        <v>1030</v>
      </c>
      <c r="I194" s="7" t="s">
        <v>1031</v>
      </c>
      <c r="J194" s="20" t="s">
        <v>1032</v>
      </c>
      <c r="K194" s="20" t="s">
        <v>247</v>
      </c>
      <c r="L194" s="40" t="s">
        <v>2944</v>
      </c>
      <c r="M194" s="20" t="s">
        <v>12</v>
      </c>
      <c r="N194" s="20" t="s">
        <v>242</v>
      </c>
      <c r="O194" s="9">
        <v>1000</v>
      </c>
      <c r="P194" s="20"/>
      <c r="Q194" s="7" t="s">
        <v>861</v>
      </c>
      <c r="R194" s="35" t="s">
        <v>1033</v>
      </c>
    </row>
    <row r="195" spans="1:18" ht="69.95" customHeight="1" x14ac:dyDescent="0.15">
      <c r="A195" s="15" t="str">
        <f>VLOOKUP(I195,[1]Sheet3!$A$1:$H$448,4,0)</f>
        <v>X20230417</v>
      </c>
      <c r="B195" s="20" t="s">
        <v>242</v>
      </c>
      <c r="C195" s="20" t="s">
        <v>1034</v>
      </c>
      <c r="D195" s="20" t="s">
        <v>104</v>
      </c>
      <c r="E195" s="20" t="s">
        <v>237</v>
      </c>
      <c r="F195" s="20" t="s">
        <v>8</v>
      </c>
      <c r="G195" s="20" t="s">
        <v>238</v>
      </c>
      <c r="H195" s="20" t="s">
        <v>1035</v>
      </c>
      <c r="I195" s="7" t="s">
        <v>1036</v>
      </c>
      <c r="J195" s="20" t="s">
        <v>824</v>
      </c>
      <c r="K195" s="20" t="s">
        <v>242</v>
      </c>
      <c r="L195" s="40" t="s">
        <v>2945</v>
      </c>
      <c r="M195" s="20" t="s">
        <v>12</v>
      </c>
      <c r="N195" s="20" t="s">
        <v>242</v>
      </c>
      <c r="O195" s="9">
        <v>1000</v>
      </c>
      <c r="P195" s="20"/>
      <c r="Q195" s="7" t="s">
        <v>310</v>
      </c>
      <c r="R195" s="35" t="s">
        <v>2779</v>
      </c>
    </row>
    <row r="196" spans="1:18" ht="69.95" customHeight="1" x14ac:dyDescent="0.15">
      <c r="A196" s="15" t="str">
        <f>VLOOKUP(I196,[1]Sheet3!$A$1:$H$448,4,0)</f>
        <v>X20230418</v>
      </c>
      <c r="B196" s="20" t="s">
        <v>242</v>
      </c>
      <c r="C196" s="20" t="s">
        <v>1037</v>
      </c>
      <c r="D196" s="20" t="s">
        <v>104</v>
      </c>
      <c r="E196" s="20" t="s">
        <v>237</v>
      </c>
      <c r="F196" s="20" t="s">
        <v>2</v>
      </c>
      <c r="G196" s="20" t="s">
        <v>238</v>
      </c>
      <c r="H196" s="20" t="s">
        <v>1038</v>
      </c>
      <c r="I196" s="7" t="s">
        <v>1039</v>
      </c>
      <c r="J196" s="20" t="s">
        <v>1040</v>
      </c>
      <c r="K196" s="20" t="s">
        <v>242</v>
      </c>
      <c r="L196" s="40" t="s">
        <v>2946</v>
      </c>
      <c r="M196" s="20" t="s">
        <v>934</v>
      </c>
      <c r="N196" s="20" t="s">
        <v>242</v>
      </c>
      <c r="O196" s="9">
        <v>1000</v>
      </c>
      <c r="P196" s="20"/>
      <c r="Q196" s="7" t="s">
        <v>901</v>
      </c>
      <c r="R196" s="35" t="s">
        <v>1041</v>
      </c>
    </row>
    <row r="197" spans="1:18" ht="69.95" customHeight="1" x14ac:dyDescent="0.15">
      <c r="A197" s="15" t="str">
        <f>VLOOKUP(I197,[1]Sheet3!$A$1:$H$448,4,0)</f>
        <v>X20230419</v>
      </c>
      <c r="B197" s="20" t="s">
        <v>242</v>
      </c>
      <c r="C197" s="20" t="s">
        <v>1042</v>
      </c>
      <c r="D197" s="20" t="s">
        <v>104</v>
      </c>
      <c r="E197" s="20" t="s">
        <v>245</v>
      </c>
      <c r="F197" s="20" t="s">
        <v>2</v>
      </c>
      <c r="G197" s="20" t="s">
        <v>238</v>
      </c>
      <c r="H197" s="20" t="s">
        <v>1043</v>
      </c>
      <c r="I197" s="7" t="s">
        <v>1044</v>
      </c>
      <c r="J197" s="20" t="s">
        <v>830</v>
      </c>
      <c r="K197" s="20" t="s">
        <v>242</v>
      </c>
      <c r="L197" s="40" t="s">
        <v>2947</v>
      </c>
      <c r="M197" s="20" t="s">
        <v>1045</v>
      </c>
      <c r="N197" s="20" t="s">
        <v>242</v>
      </c>
      <c r="O197" s="9">
        <v>1000</v>
      </c>
      <c r="P197" s="20"/>
      <c r="Q197" s="7" t="s">
        <v>837</v>
      </c>
      <c r="R197" s="35" t="s">
        <v>1046</v>
      </c>
    </row>
    <row r="198" spans="1:18" ht="69.95" customHeight="1" x14ac:dyDescent="0.15">
      <c r="A198" s="15" t="str">
        <f>VLOOKUP(I198,[1]Sheet3!$A$1:$H$448,4,0)</f>
        <v>X20230420</v>
      </c>
      <c r="B198" s="15" t="s">
        <v>242</v>
      </c>
      <c r="C198" s="15" t="s">
        <v>1047</v>
      </c>
      <c r="D198" s="20" t="s">
        <v>104</v>
      </c>
      <c r="E198" s="15" t="s">
        <v>237</v>
      </c>
      <c r="F198" s="15" t="s">
        <v>141</v>
      </c>
      <c r="G198" s="15" t="s">
        <v>238</v>
      </c>
      <c r="H198" s="15" t="s">
        <v>1048</v>
      </c>
      <c r="I198" s="16" t="s">
        <v>1049</v>
      </c>
      <c r="J198" s="15" t="s">
        <v>842</v>
      </c>
      <c r="K198" s="15" t="s">
        <v>242</v>
      </c>
      <c r="L198" s="36" t="s">
        <v>2948</v>
      </c>
      <c r="M198" s="15" t="s">
        <v>1050</v>
      </c>
      <c r="N198" s="15" t="s">
        <v>933</v>
      </c>
      <c r="O198" s="9">
        <v>1000</v>
      </c>
      <c r="P198" s="15"/>
      <c r="Q198" s="16" t="s">
        <v>837</v>
      </c>
      <c r="R198" s="35" t="s">
        <v>1051</v>
      </c>
    </row>
    <row r="199" spans="1:18" ht="69.95" customHeight="1" x14ac:dyDescent="0.15">
      <c r="A199" s="15" t="str">
        <f>VLOOKUP(I199,[1]Sheet3!$A$1:$H$448,4,0)</f>
        <v>X20230421</v>
      </c>
      <c r="B199" s="20" t="s">
        <v>242</v>
      </c>
      <c r="C199" s="20" t="s">
        <v>1052</v>
      </c>
      <c r="D199" s="20" t="s">
        <v>104</v>
      </c>
      <c r="E199" s="20" t="s">
        <v>237</v>
      </c>
      <c r="F199" s="20" t="s">
        <v>2</v>
      </c>
      <c r="G199" s="20" t="s">
        <v>238</v>
      </c>
      <c r="H199" s="20" t="s">
        <v>1053</v>
      </c>
      <c r="I199" s="7" t="s">
        <v>1054</v>
      </c>
      <c r="J199" s="20" t="s">
        <v>1055</v>
      </c>
      <c r="K199" s="20" t="s">
        <v>242</v>
      </c>
      <c r="L199" s="40" t="s">
        <v>2949</v>
      </c>
      <c r="M199" s="20" t="s">
        <v>1056</v>
      </c>
      <c r="N199" s="20" t="s">
        <v>722</v>
      </c>
      <c r="O199" s="9">
        <v>1000</v>
      </c>
      <c r="P199" s="20"/>
      <c r="Q199" s="7" t="s">
        <v>728</v>
      </c>
      <c r="R199" s="35" t="s">
        <v>1057</v>
      </c>
    </row>
    <row r="200" spans="1:18" ht="69.95" customHeight="1" x14ac:dyDescent="0.15">
      <c r="A200" s="15" t="str">
        <f>VLOOKUP(I200,[1]Sheet3!$A$1:$H$448,4,0)</f>
        <v>X20230422</v>
      </c>
      <c r="B200" s="20" t="s">
        <v>242</v>
      </c>
      <c r="C200" s="20" t="s">
        <v>1058</v>
      </c>
      <c r="D200" s="20" t="s">
        <v>104</v>
      </c>
      <c r="E200" s="20" t="s">
        <v>253</v>
      </c>
      <c r="F200" s="20" t="s">
        <v>2</v>
      </c>
      <c r="G200" s="20" t="s">
        <v>238</v>
      </c>
      <c r="H200" s="20" t="s">
        <v>1059</v>
      </c>
      <c r="I200" s="7" t="s">
        <v>1060</v>
      </c>
      <c r="J200" s="20" t="s">
        <v>1012</v>
      </c>
      <c r="K200" s="20" t="s">
        <v>242</v>
      </c>
      <c r="L200" s="40" t="s">
        <v>2950</v>
      </c>
      <c r="M200" s="20" t="s">
        <v>116</v>
      </c>
      <c r="N200" s="20" t="s">
        <v>242</v>
      </c>
      <c r="O200" s="9">
        <v>1000</v>
      </c>
      <c r="P200" s="20"/>
      <c r="Q200" s="7" t="s">
        <v>976</v>
      </c>
      <c r="R200" s="35" t="s">
        <v>1061</v>
      </c>
    </row>
    <row r="201" spans="1:18" ht="69.95" customHeight="1" x14ac:dyDescent="0.15">
      <c r="A201" s="15" t="str">
        <f>VLOOKUP(I201,[1]Sheet3!$A$1:$H$448,4,0)</f>
        <v>X20230423</v>
      </c>
      <c r="B201" s="20" t="s">
        <v>242</v>
      </c>
      <c r="C201" s="20" t="s">
        <v>1062</v>
      </c>
      <c r="D201" s="20" t="s">
        <v>104</v>
      </c>
      <c r="E201" s="20" t="s">
        <v>237</v>
      </c>
      <c r="F201" s="20" t="s">
        <v>8</v>
      </c>
      <c r="G201" s="20" t="s">
        <v>238</v>
      </c>
      <c r="H201" s="20" t="s">
        <v>1063</v>
      </c>
      <c r="I201" s="7" t="s">
        <v>1064</v>
      </c>
      <c r="J201" s="20" t="s">
        <v>911</v>
      </c>
      <c r="K201" s="20" t="s">
        <v>242</v>
      </c>
      <c r="L201" s="40" t="s">
        <v>2951</v>
      </c>
      <c r="M201" s="20" t="s">
        <v>12</v>
      </c>
      <c r="N201" s="20" t="s">
        <v>242</v>
      </c>
      <c r="O201" s="9">
        <v>1000</v>
      </c>
      <c r="P201" s="20"/>
      <c r="Q201" s="7" t="s">
        <v>861</v>
      </c>
      <c r="R201" s="35" t="s">
        <v>1065</v>
      </c>
    </row>
    <row r="202" spans="1:18" ht="69.95" customHeight="1" x14ac:dyDescent="0.15">
      <c r="A202" s="15" t="str">
        <f>VLOOKUP(I202,[1]Sheet3!$A$1:$H$448,4,0)</f>
        <v>X20230424</v>
      </c>
      <c r="B202" s="20" t="s">
        <v>242</v>
      </c>
      <c r="C202" s="20" t="s">
        <v>1066</v>
      </c>
      <c r="D202" s="20" t="s">
        <v>104</v>
      </c>
      <c r="E202" s="20" t="s">
        <v>237</v>
      </c>
      <c r="F202" s="20" t="s">
        <v>2</v>
      </c>
      <c r="G202" s="20" t="s">
        <v>238</v>
      </c>
      <c r="H202" s="20" t="s">
        <v>1067</v>
      </c>
      <c r="I202" s="7" t="s">
        <v>1068</v>
      </c>
      <c r="J202" s="20" t="s">
        <v>876</v>
      </c>
      <c r="K202" s="20" t="s">
        <v>242</v>
      </c>
      <c r="L202" s="40" t="s">
        <v>2952</v>
      </c>
      <c r="M202" s="20" t="s">
        <v>960</v>
      </c>
      <c r="N202" s="20" t="s">
        <v>242</v>
      </c>
      <c r="O202" s="9">
        <v>1000</v>
      </c>
      <c r="P202" s="20"/>
      <c r="Q202" s="7" t="s">
        <v>1069</v>
      </c>
      <c r="R202" s="35" t="s">
        <v>1070</v>
      </c>
    </row>
    <row r="203" spans="1:18" ht="69.95" customHeight="1" x14ac:dyDescent="0.15">
      <c r="A203" s="15" t="str">
        <f>VLOOKUP(I203,[1]Sheet3!$A$1:$H$448,4,0)</f>
        <v>X20230425</v>
      </c>
      <c r="B203" s="20" t="s">
        <v>242</v>
      </c>
      <c r="C203" s="20" t="s">
        <v>1071</v>
      </c>
      <c r="D203" s="20" t="s">
        <v>104</v>
      </c>
      <c r="E203" s="20" t="s">
        <v>237</v>
      </c>
      <c r="F203" s="20" t="s">
        <v>8</v>
      </c>
      <c r="G203" s="20" t="s">
        <v>238</v>
      </c>
      <c r="H203" s="20" t="s">
        <v>1072</v>
      </c>
      <c r="I203" s="7" t="s">
        <v>1073</v>
      </c>
      <c r="J203" s="20" t="s">
        <v>866</v>
      </c>
      <c r="K203" s="20" t="s">
        <v>242</v>
      </c>
      <c r="L203" s="40" t="s">
        <v>2953</v>
      </c>
      <c r="M203" s="20" t="s">
        <v>1074</v>
      </c>
      <c r="N203" s="20" t="s">
        <v>242</v>
      </c>
      <c r="O203" s="9">
        <v>1000</v>
      </c>
      <c r="P203" s="20"/>
      <c r="Q203" s="7" t="s">
        <v>837</v>
      </c>
      <c r="R203" s="35" t="s">
        <v>1075</v>
      </c>
    </row>
    <row r="204" spans="1:18" ht="69.95" customHeight="1" x14ac:dyDescent="0.15">
      <c r="A204" s="15" t="str">
        <f>VLOOKUP(I204,[1]Sheet3!$A$1:$H$448,4,0)</f>
        <v>X20230426</v>
      </c>
      <c r="B204" s="20" t="s">
        <v>242</v>
      </c>
      <c r="C204" s="20" t="s">
        <v>1076</v>
      </c>
      <c r="D204" s="20" t="s">
        <v>104</v>
      </c>
      <c r="E204" s="20" t="s">
        <v>237</v>
      </c>
      <c r="F204" s="20" t="s">
        <v>2</v>
      </c>
      <c r="G204" s="20" t="s">
        <v>238</v>
      </c>
      <c r="H204" s="20" t="s">
        <v>1077</v>
      </c>
      <c r="I204" s="7" t="s">
        <v>1078</v>
      </c>
      <c r="J204" s="20" t="s">
        <v>1079</v>
      </c>
      <c r="K204" s="20" t="s">
        <v>242</v>
      </c>
      <c r="L204" s="40" t="s">
        <v>2954</v>
      </c>
      <c r="M204" s="20" t="s">
        <v>860</v>
      </c>
      <c r="N204" s="20" t="s">
        <v>242</v>
      </c>
      <c r="O204" s="9">
        <v>1000</v>
      </c>
      <c r="P204" s="20"/>
      <c r="Q204" s="7" t="s">
        <v>837</v>
      </c>
      <c r="R204" s="35" t="s">
        <v>1080</v>
      </c>
    </row>
    <row r="205" spans="1:18" ht="69.95" customHeight="1" x14ac:dyDescent="0.15">
      <c r="A205" s="15" t="str">
        <f>VLOOKUP(I205,[1]Sheet3!$A$1:$H$448,4,0)</f>
        <v>X20230427</v>
      </c>
      <c r="B205" s="20" t="s">
        <v>242</v>
      </c>
      <c r="C205" s="20" t="s">
        <v>1081</v>
      </c>
      <c r="D205" s="20" t="s">
        <v>104</v>
      </c>
      <c r="E205" s="20" t="s">
        <v>237</v>
      </c>
      <c r="F205" s="20" t="s">
        <v>2</v>
      </c>
      <c r="G205" s="20" t="s">
        <v>238</v>
      </c>
      <c r="H205" s="20" t="s">
        <v>1082</v>
      </c>
      <c r="I205" s="7" t="s">
        <v>1083</v>
      </c>
      <c r="J205" s="20" t="s">
        <v>824</v>
      </c>
      <c r="K205" s="20" t="s">
        <v>242</v>
      </c>
      <c r="L205" s="40" t="s">
        <v>1084</v>
      </c>
      <c r="M205" s="20" t="s">
        <v>1085</v>
      </c>
      <c r="N205" s="20" t="s">
        <v>242</v>
      </c>
      <c r="O205" s="9">
        <v>1000</v>
      </c>
      <c r="P205" s="20"/>
      <c r="Q205" s="7" t="s">
        <v>837</v>
      </c>
      <c r="R205" s="35" t="s">
        <v>1086</v>
      </c>
    </row>
    <row r="206" spans="1:18" ht="69.95" customHeight="1" x14ac:dyDescent="0.15">
      <c r="A206" s="15" t="str">
        <f>VLOOKUP(I206,[1]Sheet3!$A$1:$H$448,4,0)</f>
        <v>X20230428</v>
      </c>
      <c r="B206" s="20" t="s">
        <v>242</v>
      </c>
      <c r="C206" s="20" t="s">
        <v>1087</v>
      </c>
      <c r="D206" s="20" t="s">
        <v>104</v>
      </c>
      <c r="E206" s="20" t="s">
        <v>237</v>
      </c>
      <c r="F206" s="20" t="s">
        <v>2</v>
      </c>
      <c r="G206" s="20" t="s">
        <v>238</v>
      </c>
      <c r="H206" s="20" t="s">
        <v>1088</v>
      </c>
      <c r="I206" s="7" t="s">
        <v>1089</v>
      </c>
      <c r="J206" s="20" t="s">
        <v>824</v>
      </c>
      <c r="K206" s="20" t="s">
        <v>242</v>
      </c>
      <c r="L206" s="40" t="s">
        <v>2955</v>
      </c>
      <c r="M206" s="20" t="s">
        <v>843</v>
      </c>
      <c r="N206" s="20" t="s">
        <v>242</v>
      </c>
      <c r="O206" s="9">
        <v>1000</v>
      </c>
      <c r="P206" s="20"/>
      <c r="Q206" s="7" t="s">
        <v>269</v>
      </c>
      <c r="R206" s="35" t="s">
        <v>1090</v>
      </c>
    </row>
    <row r="207" spans="1:18" ht="69.95" customHeight="1" x14ac:dyDescent="0.15">
      <c r="A207" s="15" t="str">
        <f>VLOOKUP(I207,[1]Sheet3!$A$1:$H$448,4,0)</f>
        <v>X20230429</v>
      </c>
      <c r="B207" s="20" t="s">
        <v>242</v>
      </c>
      <c r="C207" s="20" t="s">
        <v>1091</v>
      </c>
      <c r="D207" s="20" t="s">
        <v>104</v>
      </c>
      <c r="E207" s="20" t="s">
        <v>237</v>
      </c>
      <c r="F207" s="20" t="s">
        <v>2</v>
      </c>
      <c r="G207" s="20" t="s">
        <v>238</v>
      </c>
      <c r="H207" s="20" t="s">
        <v>1092</v>
      </c>
      <c r="I207" s="7" t="s">
        <v>1093</v>
      </c>
      <c r="J207" s="20" t="s">
        <v>866</v>
      </c>
      <c r="K207" s="20" t="s">
        <v>242</v>
      </c>
      <c r="L207" s="40" t="s">
        <v>2956</v>
      </c>
      <c r="M207" s="20" t="s">
        <v>934</v>
      </c>
      <c r="N207" s="20" t="s">
        <v>242</v>
      </c>
      <c r="O207" s="9">
        <v>1000</v>
      </c>
      <c r="P207" s="20"/>
      <c r="Q207" s="7" t="s">
        <v>901</v>
      </c>
      <c r="R207" s="35" t="s">
        <v>1094</v>
      </c>
    </row>
    <row r="208" spans="1:18" ht="69.95" customHeight="1" x14ac:dyDescent="0.15">
      <c r="A208" s="15" t="str">
        <f>VLOOKUP(I208,[1]Sheet3!$A$1:$H$448,4,0)</f>
        <v>X20230430</v>
      </c>
      <c r="B208" s="20" t="s">
        <v>242</v>
      </c>
      <c r="C208" s="20" t="s">
        <v>1095</v>
      </c>
      <c r="D208" s="20" t="s">
        <v>104</v>
      </c>
      <c r="E208" s="20" t="s">
        <v>253</v>
      </c>
      <c r="F208" s="20" t="s">
        <v>2</v>
      </c>
      <c r="G208" s="20" t="s">
        <v>238</v>
      </c>
      <c r="H208" s="20" t="s">
        <v>1096</v>
      </c>
      <c r="I208" s="7" t="s">
        <v>1097</v>
      </c>
      <c r="J208" s="20" t="s">
        <v>911</v>
      </c>
      <c r="K208" s="20" t="s">
        <v>242</v>
      </c>
      <c r="L208" s="40" t="s">
        <v>2957</v>
      </c>
      <c r="M208" s="20" t="s">
        <v>934</v>
      </c>
      <c r="N208" s="20" t="s">
        <v>242</v>
      </c>
      <c r="O208" s="9">
        <v>1000</v>
      </c>
      <c r="P208" s="20"/>
      <c r="Q208" s="7" t="s">
        <v>837</v>
      </c>
      <c r="R208" s="35" t="s">
        <v>1098</v>
      </c>
    </row>
    <row r="209" spans="1:18" ht="69.95" customHeight="1" x14ac:dyDescent="0.15">
      <c r="A209" s="15" t="str">
        <f>VLOOKUP(I209,[1]Sheet3!$A$1:$H$448,4,0)</f>
        <v>X20230431</v>
      </c>
      <c r="B209" s="20" t="s">
        <v>242</v>
      </c>
      <c r="C209" s="20" t="s">
        <v>1099</v>
      </c>
      <c r="D209" s="20" t="s">
        <v>104</v>
      </c>
      <c r="E209" s="20" t="s">
        <v>237</v>
      </c>
      <c r="F209" s="20" t="s">
        <v>2</v>
      </c>
      <c r="G209" s="20" t="s">
        <v>238</v>
      </c>
      <c r="H209" s="20" t="s">
        <v>1100</v>
      </c>
      <c r="I209" s="7" t="s">
        <v>1101</v>
      </c>
      <c r="J209" s="20" t="s">
        <v>866</v>
      </c>
      <c r="K209" s="20" t="s">
        <v>242</v>
      </c>
      <c r="L209" s="40" t="s">
        <v>2958</v>
      </c>
      <c r="M209" s="20" t="s">
        <v>890</v>
      </c>
      <c r="N209" s="20" t="s">
        <v>242</v>
      </c>
      <c r="O209" s="9">
        <v>1000</v>
      </c>
      <c r="P209" s="20"/>
      <c r="Q209" s="7" t="s">
        <v>976</v>
      </c>
      <c r="R209" s="35" t="s">
        <v>1102</v>
      </c>
    </row>
    <row r="210" spans="1:18" ht="69.95" customHeight="1" x14ac:dyDescent="0.15">
      <c r="A210" s="15" t="str">
        <f>VLOOKUP(I210,[1]Sheet3!$A$1:$H$448,4,0)</f>
        <v>X20230432</v>
      </c>
      <c r="B210" s="20" t="s">
        <v>242</v>
      </c>
      <c r="C210" s="20" t="s">
        <v>1103</v>
      </c>
      <c r="D210" s="20" t="s">
        <v>104</v>
      </c>
      <c r="E210" s="20" t="s">
        <v>237</v>
      </c>
      <c r="F210" s="20" t="s">
        <v>2</v>
      </c>
      <c r="G210" s="20" t="s">
        <v>238</v>
      </c>
      <c r="H210" s="20" t="s">
        <v>1104</v>
      </c>
      <c r="I210" s="7" t="s">
        <v>1105</v>
      </c>
      <c r="J210" s="20" t="s">
        <v>824</v>
      </c>
      <c r="K210" s="20" t="s">
        <v>242</v>
      </c>
      <c r="L210" s="40" t="s">
        <v>2959</v>
      </c>
      <c r="M210" s="20" t="s">
        <v>1045</v>
      </c>
      <c r="N210" s="20" t="s">
        <v>242</v>
      </c>
      <c r="O210" s="9">
        <v>1000</v>
      </c>
      <c r="P210" s="20"/>
      <c r="Q210" s="7" t="s">
        <v>837</v>
      </c>
      <c r="R210" s="35" t="s">
        <v>1106</v>
      </c>
    </row>
    <row r="211" spans="1:18" ht="69.95" customHeight="1" x14ac:dyDescent="0.15">
      <c r="A211" s="15" t="str">
        <f>VLOOKUP(I211,[1]Sheet3!$A$1:$H$448,4,0)</f>
        <v>X20230433</v>
      </c>
      <c r="B211" s="20" t="s">
        <v>242</v>
      </c>
      <c r="C211" s="20" t="s">
        <v>1107</v>
      </c>
      <c r="D211" s="20" t="s">
        <v>104</v>
      </c>
      <c r="E211" s="20" t="s">
        <v>237</v>
      </c>
      <c r="F211" s="20" t="s">
        <v>2</v>
      </c>
      <c r="G211" s="20" t="s">
        <v>238</v>
      </c>
      <c r="H211" s="20" t="s">
        <v>1108</v>
      </c>
      <c r="I211" s="22" t="s">
        <v>1109</v>
      </c>
      <c r="J211" s="20" t="s">
        <v>1110</v>
      </c>
      <c r="K211" s="20" t="s">
        <v>242</v>
      </c>
      <c r="L211" s="40" t="s">
        <v>2960</v>
      </c>
      <c r="M211" s="20" t="s">
        <v>54</v>
      </c>
      <c r="N211" s="20" t="s">
        <v>5</v>
      </c>
      <c r="O211" s="9">
        <v>1000</v>
      </c>
      <c r="P211" s="20"/>
      <c r="Q211" s="7" t="s">
        <v>310</v>
      </c>
      <c r="R211" s="35" t="s">
        <v>1111</v>
      </c>
    </row>
    <row r="212" spans="1:18" ht="69.95" customHeight="1" x14ac:dyDescent="0.15">
      <c r="A212" s="15" t="str">
        <f>VLOOKUP(I212,[1]Sheet3!$A$1:$H$448,4,0)</f>
        <v>X20230434</v>
      </c>
      <c r="B212" s="20" t="s">
        <v>242</v>
      </c>
      <c r="C212" s="20" t="s">
        <v>1112</v>
      </c>
      <c r="D212" s="20" t="s">
        <v>104</v>
      </c>
      <c r="E212" s="20" t="s">
        <v>237</v>
      </c>
      <c r="F212" s="20" t="s">
        <v>141</v>
      </c>
      <c r="G212" s="20" t="s">
        <v>238</v>
      </c>
      <c r="H212" s="20" t="s">
        <v>1113</v>
      </c>
      <c r="I212" s="7" t="s">
        <v>1114</v>
      </c>
      <c r="J212" s="20" t="s">
        <v>1115</v>
      </c>
      <c r="K212" s="20" t="s">
        <v>933</v>
      </c>
      <c r="L212" s="40" t="s">
        <v>2961</v>
      </c>
      <c r="M212" s="20" t="s">
        <v>1116</v>
      </c>
      <c r="N212" s="20" t="s">
        <v>242</v>
      </c>
      <c r="O212" s="9">
        <v>1000</v>
      </c>
      <c r="P212" s="20"/>
      <c r="Q212" s="7" t="s">
        <v>1117</v>
      </c>
      <c r="R212" s="35" t="s">
        <v>1118</v>
      </c>
    </row>
    <row r="213" spans="1:18" ht="69.95" customHeight="1" x14ac:dyDescent="0.15">
      <c r="A213" s="15" t="str">
        <f>VLOOKUP(I213,[1]Sheet3!$A$1:$H$448,4,0)</f>
        <v>G20230501</v>
      </c>
      <c r="B213" s="9" t="s">
        <v>247</v>
      </c>
      <c r="C213" s="9" t="s">
        <v>1119</v>
      </c>
      <c r="D213" s="9" t="s">
        <v>1120</v>
      </c>
      <c r="E213" s="9" t="s">
        <v>237</v>
      </c>
      <c r="F213" s="9" t="s">
        <v>2</v>
      </c>
      <c r="G213" s="9" t="s">
        <v>238</v>
      </c>
      <c r="H213" s="9" t="s">
        <v>1121</v>
      </c>
      <c r="I213" s="9" t="s">
        <v>1122</v>
      </c>
      <c r="J213" s="9" t="s">
        <v>1123</v>
      </c>
      <c r="K213" s="9" t="s">
        <v>247</v>
      </c>
      <c r="L213" s="38" t="s">
        <v>2962</v>
      </c>
      <c r="M213" s="9" t="s">
        <v>1124</v>
      </c>
      <c r="N213" s="9" t="s">
        <v>247</v>
      </c>
      <c r="O213" s="9">
        <v>5000</v>
      </c>
      <c r="P213" s="9">
        <v>0</v>
      </c>
      <c r="Q213" s="9" t="s">
        <v>421</v>
      </c>
      <c r="R213" s="35" t="s">
        <v>1125</v>
      </c>
    </row>
    <row r="214" spans="1:18" ht="69.95" customHeight="1" x14ac:dyDescent="0.15">
      <c r="A214" s="15" t="str">
        <f>VLOOKUP(I214,[1]Sheet3!$A$1:$H$448,4,0)</f>
        <v>G20230502</v>
      </c>
      <c r="B214" s="9" t="s">
        <v>247</v>
      </c>
      <c r="C214" s="9" t="s">
        <v>1126</v>
      </c>
      <c r="D214" s="9" t="s">
        <v>1120</v>
      </c>
      <c r="E214" s="9" t="s">
        <v>253</v>
      </c>
      <c r="F214" s="9" t="s">
        <v>2</v>
      </c>
      <c r="G214" s="9" t="s">
        <v>238</v>
      </c>
      <c r="H214" s="9" t="s">
        <v>1127</v>
      </c>
      <c r="I214" s="9" t="s">
        <v>1128</v>
      </c>
      <c r="J214" s="9" t="s">
        <v>1129</v>
      </c>
      <c r="K214" s="9" t="s">
        <v>247</v>
      </c>
      <c r="L214" s="38" t="s">
        <v>2963</v>
      </c>
      <c r="M214" s="9" t="s">
        <v>1130</v>
      </c>
      <c r="N214" s="9" t="s">
        <v>247</v>
      </c>
      <c r="O214" s="9">
        <v>5000</v>
      </c>
      <c r="P214" s="9">
        <v>0</v>
      </c>
      <c r="Q214" s="9" t="s">
        <v>421</v>
      </c>
      <c r="R214" s="35" t="s">
        <v>941</v>
      </c>
    </row>
    <row r="215" spans="1:18" ht="69.95" customHeight="1" x14ac:dyDescent="0.15">
      <c r="A215" s="15" t="str">
        <f>VLOOKUP(I215,[1]Sheet3!$A$1:$H$448,4,0)</f>
        <v>G20230503</v>
      </c>
      <c r="B215" s="9" t="s">
        <v>247</v>
      </c>
      <c r="C215" s="9" t="s">
        <v>1131</v>
      </c>
      <c r="D215" s="9" t="s">
        <v>1120</v>
      </c>
      <c r="E215" s="9" t="s">
        <v>253</v>
      </c>
      <c r="F215" s="9" t="s">
        <v>2</v>
      </c>
      <c r="G215" s="9" t="s">
        <v>238</v>
      </c>
      <c r="H215" s="9" t="s">
        <v>1132</v>
      </c>
      <c r="I215" s="9" t="s">
        <v>1133</v>
      </c>
      <c r="J215" s="9" t="s">
        <v>1134</v>
      </c>
      <c r="K215" s="9" t="s">
        <v>247</v>
      </c>
      <c r="L215" s="38" t="s">
        <v>2964</v>
      </c>
      <c r="M215" s="9" t="s">
        <v>1135</v>
      </c>
      <c r="N215" s="9" t="s">
        <v>247</v>
      </c>
      <c r="O215" s="9">
        <v>5000</v>
      </c>
      <c r="P215" s="9">
        <v>0</v>
      </c>
      <c r="Q215" s="9" t="s">
        <v>332</v>
      </c>
      <c r="R215" s="35" t="s">
        <v>1136</v>
      </c>
    </row>
    <row r="216" spans="1:18" ht="69.95" customHeight="1" x14ac:dyDescent="0.15">
      <c r="A216" s="15" t="str">
        <f>VLOOKUP(I216,[1]Sheet3!$A$1:$H$448,4,0)</f>
        <v>G20230504</v>
      </c>
      <c r="B216" s="9" t="s">
        <v>247</v>
      </c>
      <c r="C216" s="9" t="s">
        <v>1137</v>
      </c>
      <c r="D216" s="9" t="s">
        <v>1120</v>
      </c>
      <c r="E216" s="9" t="s">
        <v>245</v>
      </c>
      <c r="F216" s="9" t="s">
        <v>2</v>
      </c>
      <c r="G216" s="9" t="s">
        <v>238</v>
      </c>
      <c r="H216" s="9" t="s">
        <v>1138</v>
      </c>
      <c r="I216" s="9" t="s">
        <v>1139</v>
      </c>
      <c r="J216" s="9" t="s">
        <v>1140</v>
      </c>
      <c r="K216" s="9" t="s">
        <v>247</v>
      </c>
      <c r="L216" s="38" t="s">
        <v>2965</v>
      </c>
      <c r="M216" s="9" t="s">
        <v>1141</v>
      </c>
      <c r="N216" s="9" t="s">
        <v>247</v>
      </c>
      <c r="O216" s="9">
        <v>5000</v>
      </c>
      <c r="P216" s="9">
        <v>0</v>
      </c>
      <c r="Q216" s="9" t="s">
        <v>421</v>
      </c>
      <c r="R216" s="35" t="s">
        <v>1142</v>
      </c>
    </row>
    <row r="217" spans="1:18" ht="69.95" customHeight="1" x14ac:dyDescent="0.15">
      <c r="A217" s="15" t="str">
        <f>VLOOKUP(I217,[1]Sheet3!$A$1:$H$448,4,0)</f>
        <v>G20230505</v>
      </c>
      <c r="B217" s="9" t="s">
        <v>247</v>
      </c>
      <c r="C217" s="9" t="s">
        <v>1143</v>
      </c>
      <c r="D217" s="9" t="s">
        <v>1120</v>
      </c>
      <c r="E217" s="9" t="s">
        <v>237</v>
      </c>
      <c r="F217" s="9" t="s">
        <v>2</v>
      </c>
      <c r="G217" s="9" t="s">
        <v>238</v>
      </c>
      <c r="H217" s="9" t="s">
        <v>1144</v>
      </c>
      <c r="I217" s="9" t="s">
        <v>1145</v>
      </c>
      <c r="J217" s="9" t="s">
        <v>1146</v>
      </c>
      <c r="K217" s="9" t="s">
        <v>247</v>
      </c>
      <c r="L217" s="38" t="s">
        <v>2966</v>
      </c>
      <c r="M217" s="9" t="s">
        <v>1147</v>
      </c>
      <c r="N217" s="9" t="s">
        <v>247</v>
      </c>
      <c r="O217" s="9">
        <v>5000</v>
      </c>
      <c r="P217" s="9">
        <v>0</v>
      </c>
      <c r="Q217" s="9" t="s">
        <v>332</v>
      </c>
      <c r="R217" s="35" t="s">
        <v>1148</v>
      </c>
    </row>
    <row r="218" spans="1:18" ht="69.95" customHeight="1" x14ac:dyDescent="0.15">
      <c r="A218" s="15" t="str">
        <f>VLOOKUP(I218,[1]Sheet3!$A$1:$H$448,4,0)</f>
        <v>G20230506</v>
      </c>
      <c r="B218" s="9" t="s">
        <v>247</v>
      </c>
      <c r="C218" s="9" t="s">
        <v>1149</v>
      </c>
      <c r="D218" s="9" t="s">
        <v>1120</v>
      </c>
      <c r="E218" s="9" t="s">
        <v>237</v>
      </c>
      <c r="F218" s="9" t="s">
        <v>2</v>
      </c>
      <c r="G218" s="9" t="s">
        <v>238</v>
      </c>
      <c r="H218" s="9" t="s">
        <v>1150</v>
      </c>
      <c r="I218" s="9" t="s">
        <v>1151</v>
      </c>
      <c r="J218" s="9" t="s">
        <v>1152</v>
      </c>
      <c r="K218" s="9" t="s">
        <v>247</v>
      </c>
      <c r="L218" s="38" t="s">
        <v>2967</v>
      </c>
      <c r="M218" s="9" t="s">
        <v>1153</v>
      </c>
      <c r="N218" s="9" t="s">
        <v>247</v>
      </c>
      <c r="O218" s="9">
        <v>5000</v>
      </c>
      <c r="P218" s="9">
        <v>0</v>
      </c>
      <c r="Q218" s="9" t="s">
        <v>316</v>
      </c>
      <c r="R218" s="35" t="s">
        <v>1154</v>
      </c>
    </row>
    <row r="219" spans="1:18" ht="69.95" customHeight="1" x14ac:dyDescent="0.15">
      <c r="A219" s="15" t="str">
        <f>VLOOKUP(I219,[1]Sheet3!$A$1:$H$448,4,0)</f>
        <v>G20230507</v>
      </c>
      <c r="B219" s="9" t="s">
        <v>247</v>
      </c>
      <c r="C219" s="9" t="s">
        <v>1155</v>
      </c>
      <c r="D219" s="9" t="s">
        <v>1120</v>
      </c>
      <c r="E219" s="9" t="s">
        <v>237</v>
      </c>
      <c r="F219" s="9" t="s">
        <v>2</v>
      </c>
      <c r="G219" s="9" t="s">
        <v>238</v>
      </c>
      <c r="H219" s="9" t="s">
        <v>1156</v>
      </c>
      <c r="I219" s="9" t="s">
        <v>1157</v>
      </c>
      <c r="J219" s="9" t="s">
        <v>617</v>
      </c>
      <c r="K219" s="9" t="s">
        <v>247</v>
      </c>
      <c r="L219" s="38" t="s">
        <v>1158</v>
      </c>
      <c r="M219" s="9" t="s">
        <v>1159</v>
      </c>
      <c r="N219" s="9" t="s">
        <v>247</v>
      </c>
      <c r="O219" s="9">
        <v>5000</v>
      </c>
      <c r="P219" s="9">
        <v>0</v>
      </c>
      <c r="Q219" s="9" t="s">
        <v>292</v>
      </c>
      <c r="R219" s="35" t="s">
        <v>1160</v>
      </c>
    </row>
    <row r="220" spans="1:18" ht="69.95" customHeight="1" x14ac:dyDescent="0.15">
      <c r="A220" s="15" t="str">
        <f>VLOOKUP(I220,[1]Sheet3!$A$1:$H$448,4,0)</f>
        <v>G20230508</v>
      </c>
      <c r="B220" s="9" t="s">
        <v>247</v>
      </c>
      <c r="C220" s="9" t="s">
        <v>1161</v>
      </c>
      <c r="D220" s="9" t="s">
        <v>1120</v>
      </c>
      <c r="E220" s="9" t="s">
        <v>253</v>
      </c>
      <c r="F220" s="9" t="s">
        <v>2</v>
      </c>
      <c r="G220" s="9" t="s">
        <v>238</v>
      </c>
      <c r="H220" s="9" t="s">
        <v>1162</v>
      </c>
      <c r="I220" s="9" t="s">
        <v>1163</v>
      </c>
      <c r="J220" s="9" t="s">
        <v>1123</v>
      </c>
      <c r="K220" s="9" t="s">
        <v>247</v>
      </c>
      <c r="L220" s="38" t="s">
        <v>1164</v>
      </c>
      <c r="M220" s="9" t="s">
        <v>1165</v>
      </c>
      <c r="N220" s="9" t="s">
        <v>247</v>
      </c>
      <c r="O220" s="9">
        <v>5000</v>
      </c>
      <c r="P220" s="9">
        <v>0</v>
      </c>
      <c r="Q220" s="9" t="s">
        <v>265</v>
      </c>
      <c r="R220" s="35" t="s">
        <v>1166</v>
      </c>
    </row>
    <row r="221" spans="1:18" ht="69.95" customHeight="1" x14ac:dyDescent="0.15">
      <c r="A221" s="15" t="str">
        <f>VLOOKUP(I221,[1]Sheet3!$A$1:$H$448,4,0)</f>
        <v>G20230509</v>
      </c>
      <c r="B221" s="9" t="s">
        <v>247</v>
      </c>
      <c r="C221" s="9" t="s">
        <v>1167</v>
      </c>
      <c r="D221" s="9" t="s">
        <v>1120</v>
      </c>
      <c r="E221" s="9" t="s">
        <v>237</v>
      </c>
      <c r="F221" s="9" t="s">
        <v>2</v>
      </c>
      <c r="G221" s="9" t="s">
        <v>238</v>
      </c>
      <c r="H221" s="9" t="s">
        <v>1168</v>
      </c>
      <c r="I221" s="9" t="s">
        <v>1169</v>
      </c>
      <c r="J221" s="9" t="s">
        <v>1170</v>
      </c>
      <c r="K221" s="9" t="s">
        <v>247</v>
      </c>
      <c r="L221" s="38" t="s">
        <v>2968</v>
      </c>
      <c r="M221" s="9" t="s">
        <v>1171</v>
      </c>
      <c r="N221" s="9" t="s">
        <v>247</v>
      </c>
      <c r="O221" s="9">
        <v>5000</v>
      </c>
      <c r="P221" s="9">
        <v>0</v>
      </c>
      <c r="Q221" s="9" t="s">
        <v>461</v>
      </c>
      <c r="R221" s="35" t="s">
        <v>1172</v>
      </c>
    </row>
    <row r="222" spans="1:18" ht="69.95" customHeight="1" x14ac:dyDescent="0.15">
      <c r="A222" s="15" t="str">
        <f>VLOOKUP(I222,[1]Sheet3!$A$1:$H$448,4,0)</f>
        <v>G20230510</v>
      </c>
      <c r="B222" s="9" t="s">
        <v>247</v>
      </c>
      <c r="C222" s="9" t="s">
        <v>1173</v>
      </c>
      <c r="D222" s="9" t="s">
        <v>1120</v>
      </c>
      <c r="E222" s="9" t="s">
        <v>237</v>
      </c>
      <c r="F222" s="9" t="s">
        <v>2</v>
      </c>
      <c r="G222" s="9" t="s">
        <v>238</v>
      </c>
      <c r="H222" s="9" t="s">
        <v>1174</v>
      </c>
      <c r="I222" s="9" t="s">
        <v>1175</v>
      </c>
      <c r="J222" s="9" t="s">
        <v>1176</v>
      </c>
      <c r="K222" s="9" t="s">
        <v>247</v>
      </c>
      <c r="L222" s="38" t="s">
        <v>2969</v>
      </c>
      <c r="M222" s="9" t="s">
        <v>1177</v>
      </c>
      <c r="N222" s="9" t="s">
        <v>247</v>
      </c>
      <c r="O222" s="9">
        <v>5000</v>
      </c>
      <c r="P222" s="9">
        <v>0</v>
      </c>
      <c r="Q222" s="9" t="s">
        <v>316</v>
      </c>
      <c r="R222" s="35" t="s">
        <v>1178</v>
      </c>
    </row>
    <row r="223" spans="1:18" ht="69.95" customHeight="1" x14ac:dyDescent="0.15">
      <c r="A223" s="15" t="str">
        <f>VLOOKUP(I223,[1]Sheet3!$A$1:$H$448,4,0)</f>
        <v>G20230511</v>
      </c>
      <c r="B223" s="9" t="s">
        <v>247</v>
      </c>
      <c r="C223" s="9" t="s">
        <v>1179</v>
      </c>
      <c r="D223" s="9" t="s">
        <v>1120</v>
      </c>
      <c r="E223" s="9" t="s">
        <v>253</v>
      </c>
      <c r="F223" s="9" t="s">
        <v>2</v>
      </c>
      <c r="G223" s="9" t="s">
        <v>238</v>
      </c>
      <c r="H223" s="9" t="s">
        <v>1180</v>
      </c>
      <c r="I223" s="9" t="s">
        <v>1181</v>
      </c>
      <c r="J223" s="9" t="s">
        <v>1129</v>
      </c>
      <c r="K223" s="9" t="s">
        <v>247</v>
      </c>
      <c r="L223" s="38" t="s">
        <v>2970</v>
      </c>
      <c r="M223" s="9" t="s">
        <v>1182</v>
      </c>
      <c r="N223" s="9" t="s">
        <v>247</v>
      </c>
      <c r="O223" s="9">
        <v>5000</v>
      </c>
      <c r="P223" s="9">
        <v>0</v>
      </c>
      <c r="Q223" s="9" t="s">
        <v>421</v>
      </c>
      <c r="R223" s="35" t="s">
        <v>1183</v>
      </c>
    </row>
    <row r="224" spans="1:18" ht="69.95" customHeight="1" x14ac:dyDescent="0.15">
      <c r="A224" s="15" t="str">
        <f>VLOOKUP(I224,[1]Sheet3!$A$1:$H$448,4,0)</f>
        <v>S20230501</v>
      </c>
      <c r="B224" s="9" t="s">
        <v>247</v>
      </c>
      <c r="C224" s="9" t="s">
        <v>1184</v>
      </c>
      <c r="D224" s="9" t="s">
        <v>1185</v>
      </c>
      <c r="E224" s="9" t="s">
        <v>237</v>
      </c>
      <c r="F224" s="9" t="s">
        <v>2</v>
      </c>
      <c r="G224" s="9" t="s">
        <v>238</v>
      </c>
      <c r="H224" s="9" t="s">
        <v>1186</v>
      </c>
      <c r="I224" s="9" t="s">
        <v>1187</v>
      </c>
      <c r="J224" s="9" t="s">
        <v>1129</v>
      </c>
      <c r="K224" s="9" t="s">
        <v>247</v>
      </c>
      <c r="L224" s="38" t="s">
        <v>2971</v>
      </c>
      <c r="M224" s="9" t="s">
        <v>1188</v>
      </c>
      <c r="N224" s="9" t="s">
        <v>247</v>
      </c>
      <c r="O224" s="9">
        <v>5000</v>
      </c>
      <c r="P224" s="9">
        <v>0</v>
      </c>
      <c r="Q224" s="9" t="s">
        <v>421</v>
      </c>
      <c r="R224" s="35" t="s">
        <v>1189</v>
      </c>
    </row>
    <row r="225" spans="1:18" ht="69.95" customHeight="1" x14ac:dyDescent="0.15">
      <c r="A225" s="15" t="str">
        <f>VLOOKUP(I225,[1]Sheet3!$A$1:$H$448,4,0)</f>
        <v>S20230502</v>
      </c>
      <c r="B225" s="9" t="s">
        <v>247</v>
      </c>
      <c r="C225" s="9" t="s">
        <v>1190</v>
      </c>
      <c r="D225" s="9" t="s">
        <v>1185</v>
      </c>
      <c r="E225" s="9" t="s">
        <v>237</v>
      </c>
      <c r="F225" s="9" t="s">
        <v>2</v>
      </c>
      <c r="G225" s="9" t="s">
        <v>238</v>
      </c>
      <c r="H225" s="9" t="s">
        <v>1191</v>
      </c>
      <c r="I225" s="10" t="s">
        <v>1192</v>
      </c>
      <c r="J225" s="9" t="s">
        <v>1152</v>
      </c>
      <c r="K225" s="9" t="s">
        <v>247</v>
      </c>
      <c r="L225" s="38" t="s">
        <v>2972</v>
      </c>
      <c r="M225" s="9" t="s">
        <v>1193</v>
      </c>
      <c r="N225" s="9" t="s">
        <v>247</v>
      </c>
      <c r="O225" s="9">
        <v>5000</v>
      </c>
      <c r="P225" s="9">
        <v>0</v>
      </c>
      <c r="Q225" s="9" t="s">
        <v>265</v>
      </c>
      <c r="R225" s="35" t="s">
        <v>1194</v>
      </c>
    </row>
    <row r="226" spans="1:18" ht="69.95" customHeight="1" x14ac:dyDescent="0.15">
      <c r="A226" s="15" t="str">
        <f>VLOOKUP(I226,[1]Sheet3!$A$1:$H$448,4,0)</f>
        <v>S20230503</v>
      </c>
      <c r="B226" s="9" t="s">
        <v>247</v>
      </c>
      <c r="C226" s="9" t="s">
        <v>1195</v>
      </c>
      <c r="D226" s="9" t="s">
        <v>1185</v>
      </c>
      <c r="E226" s="9" t="s">
        <v>237</v>
      </c>
      <c r="F226" s="9" t="s">
        <v>2</v>
      </c>
      <c r="G226" s="9" t="s">
        <v>238</v>
      </c>
      <c r="H226" s="9" t="s">
        <v>1196</v>
      </c>
      <c r="I226" s="9" t="s">
        <v>1197</v>
      </c>
      <c r="J226" s="9" t="s">
        <v>1129</v>
      </c>
      <c r="K226" s="9" t="s">
        <v>247</v>
      </c>
      <c r="L226" s="38" t="s">
        <v>2973</v>
      </c>
      <c r="M226" s="9" t="s">
        <v>1198</v>
      </c>
      <c r="N226" s="9" t="s">
        <v>247</v>
      </c>
      <c r="O226" s="9">
        <v>5000</v>
      </c>
      <c r="P226" s="9">
        <v>0</v>
      </c>
      <c r="Q226" s="9" t="s">
        <v>421</v>
      </c>
      <c r="R226" s="35" t="s">
        <v>1199</v>
      </c>
    </row>
    <row r="227" spans="1:18" ht="69.95" customHeight="1" x14ac:dyDescent="0.15">
      <c r="A227" s="15" t="str">
        <f>VLOOKUP(I227,[1]Sheet3!$A$1:$H$448,4,0)</f>
        <v>S20230504</v>
      </c>
      <c r="B227" s="9" t="s">
        <v>247</v>
      </c>
      <c r="C227" s="9" t="s">
        <v>1200</v>
      </c>
      <c r="D227" s="9" t="s">
        <v>1185</v>
      </c>
      <c r="E227" s="9" t="s">
        <v>253</v>
      </c>
      <c r="F227" s="9" t="s">
        <v>2</v>
      </c>
      <c r="G227" s="9" t="s">
        <v>238</v>
      </c>
      <c r="H227" s="9" t="s">
        <v>1201</v>
      </c>
      <c r="I227" s="9" t="s">
        <v>1202</v>
      </c>
      <c r="J227" s="9" t="s">
        <v>1129</v>
      </c>
      <c r="K227" s="9" t="s">
        <v>247</v>
      </c>
      <c r="L227" s="38" t="s">
        <v>1203</v>
      </c>
      <c r="M227" s="9" t="s">
        <v>1204</v>
      </c>
      <c r="N227" s="9" t="s">
        <v>247</v>
      </c>
      <c r="O227" s="9">
        <v>5000</v>
      </c>
      <c r="P227" s="9">
        <v>0</v>
      </c>
      <c r="Q227" s="9" t="s">
        <v>421</v>
      </c>
      <c r="R227" s="35" t="s">
        <v>1205</v>
      </c>
    </row>
    <row r="228" spans="1:18" ht="69.95" customHeight="1" x14ac:dyDescent="0.15">
      <c r="A228" s="15" t="str">
        <f>VLOOKUP(I228,[1]Sheet3!$A$1:$H$448,4,0)</f>
        <v>S20230505</v>
      </c>
      <c r="B228" s="9" t="s">
        <v>247</v>
      </c>
      <c r="C228" s="9" t="s">
        <v>1206</v>
      </c>
      <c r="D228" s="9" t="s">
        <v>1185</v>
      </c>
      <c r="E228" s="9" t="s">
        <v>253</v>
      </c>
      <c r="F228" s="9" t="s">
        <v>2</v>
      </c>
      <c r="G228" s="9" t="s">
        <v>238</v>
      </c>
      <c r="H228" s="9" t="s">
        <v>1207</v>
      </c>
      <c r="I228" s="9" t="s">
        <v>1208</v>
      </c>
      <c r="J228" s="9" t="s">
        <v>1140</v>
      </c>
      <c r="K228" s="9" t="s">
        <v>247</v>
      </c>
      <c r="L228" s="38" t="s">
        <v>1209</v>
      </c>
      <c r="M228" s="9" t="s">
        <v>1210</v>
      </c>
      <c r="N228" s="9" t="s">
        <v>247</v>
      </c>
      <c r="O228" s="9">
        <v>5000</v>
      </c>
      <c r="P228" s="9">
        <v>0</v>
      </c>
      <c r="Q228" s="9" t="s">
        <v>421</v>
      </c>
      <c r="R228" s="35" t="s">
        <v>1211</v>
      </c>
    </row>
    <row r="229" spans="1:18" ht="69.95" customHeight="1" x14ac:dyDescent="0.15">
      <c r="A229" s="15" t="str">
        <f>VLOOKUP(I229,[1]Sheet3!$A$1:$H$448,4,0)</f>
        <v>S20230506</v>
      </c>
      <c r="B229" s="9" t="s">
        <v>247</v>
      </c>
      <c r="C229" s="9" t="s">
        <v>1212</v>
      </c>
      <c r="D229" s="9" t="s">
        <v>1185</v>
      </c>
      <c r="E229" s="9" t="s">
        <v>245</v>
      </c>
      <c r="F229" s="9" t="s">
        <v>2</v>
      </c>
      <c r="G229" s="9" t="s">
        <v>238</v>
      </c>
      <c r="H229" s="9" t="s">
        <v>1213</v>
      </c>
      <c r="I229" s="9" t="s">
        <v>1214</v>
      </c>
      <c r="J229" s="9" t="s">
        <v>617</v>
      </c>
      <c r="K229" s="9" t="s">
        <v>247</v>
      </c>
      <c r="L229" s="38" t="s">
        <v>2974</v>
      </c>
      <c r="M229" s="9" t="s">
        <v>1215</v>
      </c>
      <c r="N229" s="9" t="s">
        <v>247</v>
      </c>
      <c r="O229" s="9">
        <v>5000</v>
      </c>
      <c r="P229" s="9">
        <v>0</v>
      </c>
      <c r="Q229" s="9" t="s">
        <v>332</v>
      </c>
      <c r="R229" s="35" t="s">
        <v>1216</v>
      </c>
    </row>
    <row r="230" spans="1:18" ht="69.95" customHeight="1" x14ac:dyDescent="0.15">
      <c r="A230" s="15" t="str">
        <f>VLOOKUP(I230,[1]Sheet3!$A$1:$H$448,4,0)</f>
        <v>S20230507</v>
      </c>
      <c r="B230" s="9" t="s">
        <v>247</v>
      </c>
      <c r="C230" s="9" t="s">
        <v>1217</v>
      </c>
      <c r="D230" s="9" t="s">
        <v>1185</v>
      </c>
      <c r="E230" s="9" t="s">
        <v>253</v>
      </c>
      <c r="F230" s="9" t="s">
        <v>2</v>
      </c>
      <c r="G230" s="9" t="s">
        <v>238</v>
      </c>
      <c r="H230" s="9" t="s">
        <v>1218</v>
      </c>
      <c r="I230" s="9" t="s">
        <v>1219</v>
      </c>
      <c r="J230" s="9" t="s">
        <v>617</v>
      </c>
      <c r="K230" s="9" t="s">
        <v>247</v>
      </c>
      <c r="L230" s="38" t="s">
        <v>2975</v>
      </c>
      <c r="M230" s="9" t="s">
        <v>1135</v>
      </c>
      <c r="N230" s="9" t="s">
        <v>247</v>
      </c>
      <c r="O230" s="9">
        <v>5000</v>
      </c>
      <c r="P230" s="9">
        <v>0</v>
      </c>
      <c r="Q230" s="9" t="s">
        <v>332</v>
      </c>
      <c r="R230" s="35" t="s">
        <v>1220</v>
      </c>
    </row>
    <row r="231" spans="1:18" ht="69.95" customHeight="1" x14ac:dyDescent="0.15">
      <c r="A231" s="15" t="str">
        <f>VLOOKUP(I231,[1]Sheet3!$A$1:$H$448,4,0)</f>
        <v>S20230508</v>
      </c>
      <c r="B231" s="9" t="s">
        <v>247</v>
      </c>
      <c r="C231" s="9" t="s">
        <v>1221</v>
      </c>
      <c r="D231" s="9" t="s">
        <v>1185</v>
      </c>
      <c r="E231" s="9" t="s">
        <v>245</v>
      </c>
      <c r="F231" s="9" t="s">
        <v>141</v>
      </c>
      <c r="G231" s="9" t="s">
        <v>238</v>
      </c>
      <c r="H231" s="9" t="s">
        <v>1222</v>
      </c>
      <c r="I231" s="9" t="s">
        <v>1223</v>
      </c>
      <c r="J231" s="9" t="s">
        <v>1032</v>
      </c>
      <c r="K231" s="9" t="s">
        <v>247</v>
      </c>
      <c r="L231" s="38" t="s">
        <v>2976</v>
      </c>
      <c r="M231" s="9" t="s">
        <v>1224</v>
      </c>
      <c r="N231" s="9" t="s">
        <v>247</v>
      </c>
      <c r="O231" s="9">
        <v>5000</v>
      </c>
      <c r="P231" s="9">
        <v>0</v>
      </c>
      <c r="Q231" s="9" t="s">
        <v>421</v>
      </c>
      <c r="R231" s="35" t="s">
        <v>1225</v>
      </c>
    </row>
    <row r="232" spans="1:18" ht="69.95" customHeight="1" x14ac:dyDescent="0.15">
      <c r="A232" s="15" t="str">
        <f>VLOOKUP(I232,[1]Sheet3!$A$1:$H$448,4,0)</f>
        <v>S20230509</v>
      </c>
      <c r="B232" s="9" t="s">
        <v>247</v>
      </c>
      <c r="C232" s="9" t="s">
        <v>1226</v>
      </c>
      <c r="D232" s="9" t="s">
        <v>1185</v>
      </c>
      <c r="E232" s="9" t="s">
        <v>253</v>
      </c>
      <c r="F232" s="9" t="s">
        <v>2</v>
      </c>
      <c r="G232" s="9" t="s">
        <v>238</v>
      </c>
      <c r="H232" s="9" t="s">
        <v>1227</v>
      </c>
      <c r="I232" s="9" t="s">
        <v>1228</v>
      </c>
      <c r="J232" s="9" t="s">
        <v>1146</v>
      </c>
      <c r="K232" s="9" t="s">
        <v>247</v>
      </c>
      <c r="L232" s="38" t="s">
        <v>2977</v>
      </c>
      <c r="M232" s="9" t="s">
        <v>1135</v>
      </c>
      <c r="N232" s="9" t="s">
        <v>247</v>
      </c>
      <c r="O232" s="9">
        <v>5000</v>
      </c>
      <c r="P232" s="9">
        <v>0</v>
      </c>
      <c r="Q232" s="9" t="s">
        <v>332</v>
      </c>
      <c r="R232" s="35" t="s">
        <v>1229</v>
      </c>
    </row>
    <row r="233" spans="1:18" ht="69.95" customHeight="1" x14ac:dyDescent="0.15">
      <c r="A233" s="15" t="str">
        <f>VLOOKUP(I233,[1]Sheet3!$A$1:$H$448,4,0)</f>
        <v>S20230510</v>
      </c>
      <c r="B233" s="9" t="s">
        <v>247</v>
      </c>
      <c r="C233" s="9" t="s">
        <v>1230</v>
      </c>
      <c r="D233" s="9" t="s">
        <v>1185</v>
      </c>
      <c r="E233" s="9" t="s">
        <v>237</v>
      </c>
      <c r="F233" s="9" t="s">
        <v>2</v>
      </c>
      <c r="G233" s="9" t="s">
        <v>238</v>
      </c>
      <c r="H233" s="9" t="s">
        <v>1231</v>
      </c>
      <c r="I233" s="9" t="s">
        <v>1232</v>
      </c>
      <c r="J233" s="9" t="s">
        <v>1146</v>
      </c>
      <c r="K233" s="9" t="s">
        <v>247</v>
      </c>
      <c r="L233" s="38" t="s">
        <v>2978</v>
      </c>
      <c r="M233" s="9" t="s">
        <v>1233</v>
      </c>
      <c r="N233" s="9" t="s">
        <v>247</v>
      </c>
      <c r="O233" s="9">
        <v>5000</v>
      </c>
      <c r="P233" s="9">
        <v>0</v>
      </c>
      <c r="Q233" s="9" t="s">
        <v>461</v>
      </c>
      <c r="R233" s="35" t="s">
        <v>1234</v>
      </c>
    </row>
    <row r="234" spans="1:18" ht="69.95" customHeight="1" x14ac:dyDescent="0.15">
      <c r="A234" s="15" t="str">
        <f>VLOOKUP(I234,[1]Sheet3!$A$1:$H$448,4,0)</f>
        <v>S20230511</v>
      </c>
      <c r="B234" s="9" t="s">
        <v>247</v>
      </c>
      <c r="C234" s="9" t="s">
        <v>1235</v>
      </c>
      <c r="D234" s="9" t="s">
        <v>1185</v>
      </c>
      <c r="E234" s="9" t="s">
        <v>237</v>
      </c>
      <c r="F234" s="9" t="s">
        <v>2</v>
      </c>
      <c r="G234" s="9" t="s">
        <v>238</v>
      </c>
      <c r="H234" s="9" t="s">
        <v>1236</v>
      </c>
      <c r="I234" s="9" t="s">
        <v>1237</v>
      </c>
      <c r="J234" s="9" t="s">
        <v>1146</v>
      </c>
      <c r="K234" s="9" t="s">
        <v>247</v>
      </c>
      <c r="L234" s="38" t="s">
        <v>2979</v>
      </c>
      <c r="M234" s="9" t="s">
        <v>1233</v>
      </c>
      <c r="N234" s="9" t="s">
        <v>247</v>
      </c>
      <c r="O234" s="9">
        <v>5000</v>
      </c>
      <c r="P234" s="9">
        <v>0</v>
      </c>
      <c r="Q234" s="9" t="s">
        <v>461</v>
      </c>
      <c r="R234" s="35" t="s">
        <v>1238</v>
      </c>
    </row>
    <row r="235" spans="1:18" ht="69.95" customHeight="1" x14ac:dyDescent="0.15">
      <c r="A235" s="15" t="str">
        <f>VLOOKUP(I235,[1]Sheet3!$A$1:$H$448,4,0)</f>
        <v>S20230512</v>
      </c>
      <c r="B235" s="9" t="s">
        <v>247</v>
      </c>
      <c r="C235" s="9" t="s">
        <v>1239</v>
      </c>
      <c r="D235" s="9" t="s">
        <v>1185</v>
      </c>
      <c r="E235" s="9" t="s">
        <v>237</v>
      </c>
      <c r="F235" s="9" t="s">
        <v>2</v>
      </c>
      <c r="G235" s="9" t="s">
        <v>238</v>
      </c>
      <c r="H235" s="9" t="s">
        <v>1240</v>
      </c>
      <c r="I235" s="9" t="s">
        <v>1241</v>
      </c>
      <c r="J235" s="9" t="s">
        <v>1129</v>
      </c>
      <c r="K235" s="9" t="s">
        <v>247</v>
      </c>
      <c r="L235" s="38" t="s">
        <v>2980</v>
      </c>
      <c r="M235" s="9" t="s">
        <v>1242</v>
      </c>
      <c r="N235" s="9" t="s">
        <v>247</v>
      </c>
      <c r="O235" s="9">
        <v>5000</v>
      </c>
      <c r="P235" s="9">
        <v>0</v>
      </c>
      <c r="Q235" s="9" t="s">
        <v>421</v>
      </c>
      <c r="R235" s="35" t="s">
        <v>1243</v>
      </c>
    </row>
    <row r="236" spans="1:18" ht="69.95" customHeight="1" x14ac:dyDescent="0.15">
      <c r="A236" s="15" t="str">
        <f>VLOOKUP(I236,[1]Sheet3!$A$1:$H$448,4,0)</f>
        <v>S20230513</v>
      </c>
      <c r="B236" s="9" t="s">
        <v>247</v>
      </c>
      <c r="C236" s="9" t="s">
        <v>1244</v>
      </c>
      <c r="D236" s="9" t="s">
        <v>1185</v>
      </c>
      <c r="E236" s="9" t="s">
        <v>237</v>
      </c>
      <c r="F236" s="9" t="s">
        <v>2</v>
      </c>
      <c r="G236" s="9" t="s">
        <v>238</v>
      </c>
      <c r="H236" s="9" t="s">
        <v>1245</v>
      </c>
      <c r="I236" s="9" t="s">
        <v>1246</v>
      </c>
      <c r="J236" s="9" t="s">
        <v>1170</v>
      </c>
      <c r="K236" s="9" t="s">
        <v>247</v>
      </c>
      <c r="L236" s="38" t="s">
        <v>1247</v>
      </c>
      <c r="M236" s="9" t="s">
        <v>1248</v>
      </c>
      <c r="N236" s="9" t="s">
        <v>247</v>
      </c>
      <c r="O236" s="9">
        <v>5000</v>
      </c>
      <c r="P236" s="9">
        <v>0</v>
      </c>
      <c r="Q236" s="9" t="s">
        <v>461</v>
      </c>
      <c r="R236" s="35" t="s">
        <v>1249</v>
      </c>
    </row>
    <row r="237" spans="1:18" ht="69.95" customHeight="1" x14ac:dyDescent="0.15">
      <c r="A237" s="15" t="str">
        <f>VLOOKUP(I237,[1]Sheet3!$A$1:$H$448,4,0)</f>
        <v>S20230514</v>
      </c>
      <c r="B237" s="9" t="s">
        <v>247</v>
      </c>
      <c r="C237" s="9" t="s">
        <v>1250</v>
      </c>
      <c r="D237" s="9" t="s">
        <v>1185</v>
      </c>
      <c r="E237" s="9" t="s">
        <v>245</v>
      </c>
      <c r="F237" s="9" t="s">
        <v>2</v>
      </c>
      <c r="G237" s="9" t="s">
        <v>238</v>
      </c>
      <c r="H237" s="9" t="s">
        <v>1251</v>
      </c>
      <c r="I237" s="10" t="s">
        <v>1252</v>
      </c>
      <c r="J237" s="9" t="s">
        <v>1123</v>
      </c>
      <c r="K237" s="9" t="s">
        <v>247</v>
      </c>
      <c r="L237" s="38" t="s">
        <v>2981</v>
      </c>
      <c r="M237" s="9" t="s">
        <v>1253</v>
      </c>
      <c r="N237" s="9" t="s">
        <v>247</v>
      </c>
      <c r="O237" s="9">
        <v>5000</v>
      </c>
      <c r="P237" s="9">
        <v>0</v>
      </c>
      <c r="Q237" s="9">
        <v>803</v>
      </c>
      <c r="R237" s="35" t="s">
        <v>1254</v>
      </c>
    </row>
    <row r="238" spans="1:18" ht="69.95" customHeight="1" x14ac:dyDescent="0.15">
      <c r="A238" s="15" t="str">
        <f>VLOOKUP(I238,[1]Sheet3!$A$1:$H$448,4,0)</f>
        <v>S20230515</v>
      </c>
      <c r="B238" s="9" t="s">
        <v>247</v>
      </c>
      <c r="C238" s="9" t="s">
        <v>1255</v>
      </c>
      <c r="D238" s="9" t="s">
        <v>1185</v>
      </c>
      <c r="E238" s="9" t="s">
        <v>245</v>
      </c>
      <c r="F238" s="9" t="s">
        <v>2</v>
      </c>
      <c r="G238" s="9" t="s">
        <v>238</v>
      </c>
      <c r="H238" s="9" t="s">
        <v>1256</v>
      </c>
      <c r="I238" s="9" t="s">
        <v>1257</v>
      </c>
      <c r="J238" s="9" t="s">
        <v>1258</v>
      </c>
      <c r="K238" s="9" t="s">
        <v>247</v>
      </c>
      <c r="L238" s="38" t="s">
        <v>2982</v>
      </c>
      <c r="M238" s="9" t="s">
        <v>1259</v>
      </c>
      <c r="N238" s="9" t="s">
        <v>247</v>
      </c>
      <c r="O238" s="9">
        <v>5000</v>
      </c>
      <c r="P238" s="9">
        <v>0</v>
      </c>
      <c r="Q238" s="9" t="s">
        <v>1260</v>
      </c>
      <c r="R238" s="35" t="s">
        <v>1261</v>
      </c>
    </row>
    <row r="239" spans="1:18" ht="69.95" customHeight="1" x14ac:dyDescent="0.15">
      <c r="A239" s="15" t="str">
        <f>VLOOKUP(I239,[1]Sheet3!$A$1:$H$448,4,0)</f>
        <v>S20230516</v>
      </c>
      <c r="B239" s="9" t="s">
        <v>247</v>
      </c>
      <c r="C239" s="9" t="s">
        <v>1262</v>
      </c>
      <c r="D239" s="9" t="s">
        <v>1185</v>
      </c>
      <c r="E239" s="9" t="s">
        <v>245</v>
      </c>
      <c r="F239" s="9" t="s">
        <v>2</v>
      </c>
      <c r="G239" s="9" t="s">
        <v>238</v>
      </c>
      <c r="H239" s="9" t="s">
        <v>1263</v>
      </c>
      <c r="I239" s="9" t="s">
        <v>1264</v>
      </c>
      <c r="J239" s="9" t="s">
        <v>1265</v>
      </c>
      <c r="K239" s="9" t="s">
        <v>247</v>
      </c>
      <c r="L239" s="38" t="s">
        <v>2983</v>
      </c>
      <c r="M239" s="9" t="s">
        <v>1266</v>
      </c>
      <c r="N239" s="9" t="s">
        <v>247</v>
      </c>
      <c r="O239" s="9">
        <v>5000</v>
      </c>
      <c r="P239" s="9">
        <v>0</v>
      </c>
      <c r="Q239" s="9" t="s">
        <v>461</v>
      </c>
      <c r="R239" s="35" t="s">
        <v>1267</v>
      </c>
    </row>
    <row r="240" spans="1:18" ht="69.95" customHeight="1" x14ac:dyDescent="0.15">
      <c r="A240" s="15" t="str">
        <f>VLOOKUP(I240,[1]Sheet3!$A$1:$H$448,4,0)</f>
        <v>S20230517</v>
      </c>
      <c r="B240" s="9" t="s">
        <v>247</v>
      </c>
      <c r="C240" s="9" t="s">
        <v>1268</v>
      </c>
      <c r="D240" s="9" t="s">
        <v>1185</v>
      </c>
      <c r="E240" s="9" t="s">
        <v>245</v>
      </c>
      <c r="F240" s="9" t="s">
        <v>2</v>
      </c>
      <c r="G240" s="9" t="s">
        <v>238</v>
      </c>
      <c r="H240" s="9" t="s">
        <v>1269</v>
      </c>
      <c r="I240" s="9" t="s">
        <v>1270</v>
      </c>
      <c r="J240" s="9" t="s">
        <v>1140</v>
      </c>
      <c r="K240" s="9" t="s">
        <v>247</v>
      </c>
      <c r="L240" s="38" t="s">
        <v>2984</v>
      </c>
      <c r="M240" s="9" t="s">
        <v>1271</v>
      </c>
      <c r="N240" s="9" t="s">
        <v>247</v>
      </c>
      <c r="O240" s="9">
        <v>5000</v>
      </c>
      <c r="P240" s="9">
        <v>0</v>
      </c>
      <c r="Q240" s="9" t="s">
        <v>421</v>
      </c>
      <c r="R240" s="35" t="s">
        <v>1272</v>
      </c>
    </row>
    <row r="241" spans="1:18" ht="69.95" customHeight="1" x14ac:dyDescent="0.15">
      <c r="A241" s="15" t="str">
        <f>VLOOKUP(I241,[1]Sheet3!$A$1:$H$448,4,0)</f>
        <v>S20230518</v>
      </c>
      <c r="B241" s="9" t="s">
        <v>247</v>
      </c>
      <c r="C241" s="9" t="s">
        <v>1273</v>
      </c>
      <c r="D241" s="9" t="s">
        <v>1185</v>
      </c>
      <c r="E241" s="9" t="s">
        <v>253</v>
      </c>
      <c r="F241" s="9" t="s">
        <v>2</v>
      </c>
      <c r="G241" s="9" t="s">
        <v>238</v>
      </c>
      <c r="H241" s="9" t="s">
        <v>1274</v>
      </c>
      <c r="I241" s="9" t="s">
        <v>1275</v>
      </c>
      <c r="J241" s="9" t="s">
        <v>1134</v>
      </c>
      <c r="K241" s="9" t="s">
        <v>247</v>
      </c>
      <c r="L241" s="38" t="s">
        <v>1276</v>
      </c>
      <c r="M241" s="9" t="s">
        <v>1277</v>
      </c>
      <c r="N241" s="9" t="s">
        <v>247</v>
      </c>
      <c r="O241" s="9">
        <v>5000</v>
      </c>
      <c r="P241" s="9">
        <v>0</v>
      </c>
      <c r="Q241" s="9" t="s">
        <v>265</v>
      </c>
      <c r="R241" s="35" t="s">
        <v>1278</v>
      </c>
    </row>
    <row r="242" spans="1:18" ht="69.95" customHeight="1" x14ac:dyDescent="0.15">
      <c r="A242" s="15" t="str">
        <f>VLOOKUP(I242,[1]Sheet3!$A$1:$H$448,4,0)</f>
        <v>S20230519</v>
      </c>
      <c r="B242" s="9" t="s">
        <v>247</v>
      </c>
      <c r="C242" s="9" t="s">
        <v>1279</v>
      </c>
      <c r="D242" s="9" t="s">
        <v>1185</v>
      </c>
      <c r="E242" s="9" t="s">
        <v>237</v>
      </c>
      <c r="F242" s="9" t="s">
        <v>2</v>
      </c>
      <c r="G242" s="9" t="s">
        <v>238</v>
      </c>
      <c r="H242" s="9" t="s">
        <v>1280</v>
      </c>
      <c r="I242" s="9" t="s">
        <v>1281</v>
      </c>
      <c r="J242" s="9" t="s">
        <v>1152</v>
      </c>
      <c r="K242" s="9" t="s">
        <v>247</v>
      </c>
      <c r="L242" s="38" t="s">
        <v>2985</v>
      </c>
      <c r="M242" s="9" t="s">
        <v>1282</v>
      </c>
      <c r="N242" s="9" t="s">
        <v>247</v>
      </c>
      <c r="O242" s="9">
        <v>5000</v>
      </c>
      <c r="P242" s="9">
        <v>0</v>
      </c>
      <c r="Q242" s="9" t="s">
        <v>421</v>
      </c>
      <c r="R242" s="35" t="s">
        <v>1283</v>
      </c>
    </row>
    <row r="243" spans="1:18" ht="69.95" customHeight="1" x14ac:dyDescent="0.15">
      <c r="A243" s="15" t="str">
        <f>VLOOKUP(I243,[1]Sheet3!$A$1:$H$448,4,0)</f>
        <v>S20230520</v>
      </c>
      <c r="B243" s="9" t="s">
        <v>247</v>
      </c>
      <c r="C243" s="9" t="s">
        <v>1284</v>
      </c>
      <c r="D243" s="9" t="s">
        <v>1185</v>
      </c>
      <c r="E243" s="9" t="s">
        <v>245</v>
      </c>
      <c r="F243" s="9" t="s">
        <v>2</v>
      </c>
      <c r="G243" s="9" t="s">
        <v>290</v>
      </c>
      <c r="H243" s="9" t="s">
        <v>1285</v>
      </c>
      <c r="I243" s="9" t="s">
        <v>1286</v>
      </c>
      <c r="J243" s="9" t="s">
        <v>458</v>
      </c>
      <c r="K243" s="9" t="s">
        <v>370</v>
      </c>
      <c r="L243" s="38" t="s">
        <v>2986</v>
      </c>
      <c r="M243" s="9" t="s">
        <v>1287</v>
      </c>
      <c r="N243" s="9" t="s">
        <v>247</v>
      </c>
      <c r="O243" s="9">
        <v>5000</v>
      </c>
      <c r="P243" s="9">
        <v>0</v>
      </c>
      <c r="Q243" s="9">
        <v>1206</v>
      </c>
      <c r="R243" s="35" t="s">
        <v>1288</v>
      </c>
    </row>
    <row r="244" spans="1:18" ht="69.95" customHeight="1" x14ac:dyDescent="0.15">
      <c r="A244" s="15" t="str">
        <f>VLOOKUP(I244,[1]Sheet3!$A$1:$H$448,4,0)</f>
        <v>S20230521</v>
      </c>
      <c r="B244" s="9" t="s">
        <v>247</v>
      </c>
      <c r="C244" s="9" t="s">
        <v>1289</v>
      </c>
      <c r="D244" s="9" t="s">
        <v>1185</v>
      </c>
      <c r="E244" s="9" t="s">
        <v>237</v>
      </c>
      <c r="F244" s="9" t="s">
        <v>2</v>
      </c>
      <c r="G244" s="9" t="s">
        <v>290</v>
      </c>
      <c r="H244" s="9" t="s">
        <v>1290</v>
      </c>
      <c r="I244" s="9" t="s">
        <v>1291</v>
      </c>
      <c r="J244" s="9" t="s">
        <v>1146</v>
      </c>
      <c r="K244" s="9" t="s">
        <v>247</v>
      </c>
      <c r="L244" s="38" t="s">
        <v>2987</v>
      </c>
      <c r="M244" s="9" t="s">
        <v>1292</v>
      </c>
      <c r="N244" s="9" t="s">
        <v>247</v>
      </c>
      <c r="O244" s="9">
        <v>5000</v>
      </c>
      <c r="P244" s="9">
        <v>0</v>
      </c>
      <c r="Q244" s="9" t="s">
        <v>332</v>
      </c>
      <c r="R244" s="35" t="s">
        <v>1293</v>
      </c>
    </row>
    <row r="245" spans="1:18" ht="69.95" customHeight="1" x14ac:dyDescent="0.15">
      <c r="A245" s="15" t="str">
        <f>VLOOKUP(I245,[1]Sheet3!$A$1:$H$448,4,0)</f>
        <v>S20230522</v>
      </c>
      <c r="B245" s="9" t="s">
        <v>247</v>
      </c>
      <c r="C245" s="9" t="s">
        <v>1294</v>
      </c>
      <c r="D245" s="9" t="s">
        <v>1185</v>
      </c>
      <c r="E245" s="9" t="s">
        <v>253</v>
      </c>
      <c r="F245" s="9" t="s">
        <v>2</v>
      </c>
      <c r="G245" s="9" t="s">
        <v>238</v>
      </c>
      <c r="H245" s="9" t="s">
        <v>1295</v>
      </c>
      <c r="I245" s="9" t="s">
        <v>1296</v>
      </c>
      <c r="J245" s="9" t="s">
        <v>1170</v>
      </c>
      <c r="K245" s="9" t="s">
        <v>247</v>
      </c>
      <c r="L245" s="38" t="s">
        <v>1297</v>
      </c>
      <c r="M245" s="9" t="s">
        <v>1298</v>
      </c>
      <c r="N245" s="9" t="s">
        <v>247</v>
      </c>
      <c r="O245" s="9">
        <v>5000</v>
      </c>
      <c r="P245" s="9">
        <v>0</v>
      </c>
      <c r="Q245" s="9" t="s">
        <v>332</v>
      </c>
      <c r="R245" s="35" t="s">
        <v>1299</v>
      </c>
    </row>
    <row r="246" spans="1:18" ht="69.95" customHeight="1" x14ac:dyDescent="0.15">
      <c r="A246" s="15" t="str">
        <f>VLOOKUP(I246,[1]Sheet3!$A$1:$H$448,4,0)</f>
        <v>S20230523</v>
      </c>
      <c r="B246" s="9" t="s">
        <v>247</v>
      </c>
      <c r="C246" s="9" t="s">
        <v>1300</v>
      </c>
      <c r="D246" s="9" t="s">
        <v>1185</v>
      </c>
      <c r="E246" s="9" t="s">
        <v>237</v>
      </c>
      <c r="F246" s="9" t="s">
        <v>2</v>
      </c>
      <c r="G246" s="9" t="s">
        <v>238</v>
      </c>
      <c r="H246" s="9" t="s">
        <v>1301</v>
      </c>
      <c r="I246" s="9" t="s">
        <v>1302</v>
      </c>
      <c r="J246" s="9" t="s">
        <v>1152</v>
      </c>
      <c r="K246" s="9" t="s">
        <v>247</v>
      </c>
      <c r="L246" s="38" t="s">
        <v>2988</v>
      </c>
      <c r="M246" s="9" t="s">
        <v>1303</v>
      </c>
      <c r="N246" s="9" t="s">
        <v>247</v>
      </c>
      <c r="O246" s="9">
        <v>5000</v>
      </c>
      <c r="P246" s="9">
        <v>0</v>
      </c>
      <c r="Q246" s="9" t="s">
        <v>1304</v>
      </c>
      <c r="R246" s="35" t="s">
        <v>1305</v>
      </c>
    </row>
    <row r="247" spans="1:18" ht="69.95" customHeight="1" x14ac:dyDescent="0.15">
      <c r="A247" s="15" t="str">
        <f>VLOOKUP(I247,[1]Sheet3!$A$1:$H$448,4,0)</f>
        <v>S20230524</v>
      </c>
      <c r="B247" s="9" t="s">
        <v>247</v>
      </c>
      <c r="C247" s="9" t="s">
        <v>1306</v>
      </c>
      <c r="D247" s="9" t="s">
        <v>1185</v>
      </c>
      <c r="E247" s="9" t="s">
        <v>253</v>
      </c>
      <c r="F247" s="9" t="s">
        <v>2</v>
      </c>
      <c r="G247" s="9" t="s">
        <v>238</v>
      </c>
      <c r="H247" s="9" t="s">
        <v>1307</v>
      </c>
      <c r="I247" s="9" t="s">
        <v>1308</v>
      </c>
      <c r="J247" s="9" t="s">
        <v>617</v>
      </c>
      <c r="K247" s="9" t="s">
        <v>247</v>
      </c>
      <c r="L247" s="38" t="s">
        <v>2989</v>
      </c>
      <c r="M247" s="9" t="s">
        <v>1309</v>
      </c>
      <c r="N247" s="9" t="s">
        <v>247</v>
      </c>
      <c r="O247" s="9">
        <v>5000</v>
      </c>
      <c r="P247" s="9">
        <v>0</v>
      </c>
      <c r="Q247" s="9" t="s">
        <v>332</v>
      </c>
      <c r="R247" s="35" t="s">
        <v>1310</v>
      </c>
    </row>
    <row r="248" spans="1:18" ht="69.95" customHeight="1" x14ac:dyDescent="0.15">
      <c r="A248" s="15" t="str">
        <f>VLOOKUP(I248,[1]Sheet3!$A$1:$H$448,4,0)</f>
        <v>S20230525</v>
      </c>
      <c r="B248" s="9" t="s">
        <v>247</v>
      </c>
      <c r="C248" s="9" t="s">
        <v>1311</v>
      </c>
      <c r="D248" s="9" t="s">
        <v>1185</v>
      </c>
      <c r="E248" s="9" t="s">
        <v>237</v>
      </c>
      <c r="F248" s="9" t="s">
        <v>2</v>
      </c>
      <c r="G248" s="9" t="s">
        <v>290</v>
      </c>
      <c r="H248" s="9" t="s">
        <v>1312</v>
      </c>
      <c r="I248" s="9" t="s">
        <v>1313</v>
      </c>
      <c r="J248" s="9" t="s">
        <v>1170</v>
      </c>
      <c r="K248" s="9" t="s">
        <v>247</v>
      </c>
      <c r="L248" s="38" t="s">
        <v>2990</v>
      </c>
      <c r="M248" s="9" t="s">
        <v>1314</v>
      </c>
      <c r="N248" s="9" t="s">
        <v>247</v>
      </c>
      <c r="O248" s="9">
        <v>5000</v>
      </c>
      <c r="P248" s="9">
        <v>0</v>
      </c>
      <c r="Q248" s="9" t="s">
        <v>332</v>
      </c>
      <c r="R248" s="35" t="s">
        <v>1315</v>
      </c>
    </row>
    <row r="249" spans="1:18" ht="69.95" customHeight="1" x14ac:dyDescent="0.15">
      <c r="A249" s="15" t="str">
        <f>VLOOKUP(I249,[1]Sheet3!$A$1:$H$448,4,0)</f>
        <v>S20230526</v>
      </c>
      <c r="B249" s="9" t="s">
        <v>247</v>
      </c>
      <c r="C249" s="9" t="s">
        <v>1316</v>
      </c>
      <c r="D249" s="9" t="s">
        <v>1185</v>
      </c>
      <c r="E249" s="9" t="s">
        <v>253</v>
      </c>
      <c r="F249" s="9" t="s">
        <v>2</v>
      </c>
      <c r="G249" s="9" t="s">
        <v>238</v>
      </c>
      <c r="H249" s="9" t="s">
        <v>1317</v>
      </c>
      <c r="I249" s="9" t="s">
        <v>1318</v>
      </c>
      <c r="J249" s="9" t="s">
        <v>1140</v>
      </c>
      <c r="K249" s="9" t="s">
        <v>247</v>
      </c>
      <c r="L249" s="38" t="s">
        <v>2991</v>
      </c>
      <c r="M249" s="9" t="s">
        <v>1319</v>
      </c>
      <c r="N249" s="9" t="s">
        <v>247</v>
      </c>
      <c r="O249" s="9">
        <v>5000</v>
      </c>
      <c r="P249" s="9">
        <v>0</v>
      </c>
      <c r="Q249" s="9">
        <v>802</v>
      </c>
      <c r="R249" s="35" t="s">
        <v>1320</v>
      </c>
    </row>
    <row r="250" spans="1:18" ht="69.95" customHeight="1" x14ac:dyDescent="0.15">
      <c r="A250" s="15" t="str">
        <f>VLOOKUP(I250,[1]Sheet3!$A$1:$H$448,4,0)</f>
        <v>S20230527</v>
      </c>
      <c r="B250" s="9" t="s">
        <v>247</v>
      </c>
      <c r="C250" s="9" t="s">
        <v>1321</v>
      </c>
      <c r="D250" s="9" t="s">
        <v>1185</v>
      </c>
      <c r="E250" s="9" t="s">
        <v>237</v>
      </c>
      <c r="F250" s="9" t="s">
        <v>2</v>
      </c>
      <c r="G250" s="9" t="s">
        <v>290</v>
      </c>
      <c r="H250" s="9" t="s">
        <v>1322</v>
      </c>
      <c r="I250" s="9" t="s">
        <v>1323</v>
      </c>
      <c r="J250" s="9" t="s">
        <v>617</v>
      </c>
      <c r="K250" s="9" t="s">
        <v>247</v>
      </c>
      <c r="L250" s="38" t="s">
        <v>2992</v>
      </c>
      <c r="M250" s="9" t="s">
        <v>1324</v>
      </c>
      <c r="N250" s="9" t="s">
        <v>247</v>
      </c>
      <c r="O250" s="9">
        <v>5000</v>
      </c>
      <c r="P250" s="9">
        <v>0</v>
      </c>
      <c r="Q250" s="9" t="s">
        <v>248</v>
      </c>
      <c r="R250" s="35" t="s">
        <v>1325</v>
      </c>
    </row>
    <row r="251" spans="1:18" ht="69.95" customHeight="1" x14ac:dyDescent="0.15">
      <c r="A251" s="15" t="str">
        <f>VLOOKUP(I251,[1]Sheet3!$A$1:$H$448,4,0)</f>
        <v>S20230528</v>
      </c>
      <c r="B251" s="9" t="s">
        <v>247</v>
      </c>
      <c r="C251" s="9" t="s">
        <v>1326</v>
      </c>
      <c r="D251" s="9" t="s">
        <v>1185</v>
      </c>
      <c r="E251" s="9" t="s">
        <v>237</v>
      </c>
      <c r="F251" s="9" t="s">
        <v>2</v>
      </c>
      <c r="G251" s="9" t="s">
        <v>238</v>
      </c>
      <c r="H251" s="9" t="s">
        <v>1327</v>
      </c>
      <c r="I251" s="9" t="s">
        <v>1328</v>
      </c>
      <c r="J251" s="9" t="s">
        <v>1170</v>
      </c>
      <c r="K251" s="9" t="s">
        <v>247</v>
      </c>
      <c r="L251" s="38" t="s">
        <v>2993</v>
      </c>
      <c r="M251" s="9" t="s">
        <v>1329</v>
      </c>
      <c r="N251" s="9" t="s">
        <v>247</v>
      </c>
      <c r="O251" s="9">
        <v>5000</v>
      </c>
      <c r="P251" s="9">
        <v>0</v>
      </c>
      <c r="Q251" s="9" t="s">
        <v>461</v>
      </c>
      <c r="R251" s="35" t="s">
        <v>1330</v>
      </c>
    </row>
    <row r="252" spans="1:18" ht="69.95" customHeight="1" x14ac:dyDescent="0.15">
      <c r="A252" s="15" t="str">
        <f>VLOOKUP(I252,[1]Sheet3!$A$1:$H$448,4,0)</f>
        <v>S20230529</v>
      </c>
      <c r="B252" s="9" t="s">
        <v>247</v>
      </c>
      <c r="C252" s="9" t="s">
        <v>1331</v>
      </c>
      <c r="D252" s="9" t="s">
        <v>1185</v>
      </c>
      <c r="E252" s="9" t="s">
        <v>237</v>
      </c>
      <c r="F252" s="9" t="s">
        <v>2</v>
      </c>
      <c r="G252" s="9" t="s">
        <v>238</v>
      </c>
      <c r="H252" s="9" t="s">
        <v>1332</v>
      </c>
      <c r="I252" s="9" t="s">
        <v>1333</v>
      </c>
      <c r="J252" s="9" t="s">
        <v>617</v>
      </c>
      <c r="K252" s="9" t="s">
        <v>247</v>
      </c>
      <c r="L252" s="38" t="s">
        <v>2994</v>
      </c>
      <c r="M252" s="9" t="s">
        <v>1334</v>
      </c>
      <c r="N252" s="9" t="s">
        <v>247</v>
      </c>
      <c r="O252" s="9">
        <v>5000</v>
      </c>
      <c r="P252" s="9">
        <v>0</v>
      </c>
      <c r="Q252" s="9" t="s">
        <v>461</v>
      </c>
      <c r="R252" s="35" t="s">
        <v>1335</v>
      </c>
    </row>
    <row r="253" spans="1:18" ht="69.95" customHeight="1" x14ac:dyDescent="0.15">
      <c r="A253" s="15" t="str">
        <f>VLOOKUP(I253,[1]Sheet3!$A$1:$H$448,4,0)</f>
        <v>X20230501</v>
      </c>
      <c r="B253" s="9" t="s">
        <v>247</v>
      </c>
      <c r="C253" s="9" t="s">
        <v>1336</v>
      </c>
      <c r="D253" s="9" t="s">
        <v>495</v>
      </c>
      <c r="E253" s="9" t="s">
        <v>237</v>
      </c>
      <c r="F253" s="9" t="s">
        <v>2</v>
      </c>
      <c r="G253" s="9" t="s">
        <v>238</v>
      </c>
      <c r="H253" s="9" t="s">
        <v>1337</v>
      </c>
      <c r="I253" s="9" t="s">
        <v>1338</v>
      </c>
      <c r="J253" s="9" t="s">
        <v>1170</v>
      </c>
      <c r="K253" s="9" t="s">
        <v>247</v>
      </c>
      <c r="L253" s="38" t="s">
        <v>1339</v>
      </c>
      <c r="M253" s="9" t="s">
        <v>1340</v>
      </c>
      <c r="N253" s="9" t="s">
        <v>247</v>
      </c>
      <c r="O253" s="9">
        <v>1000</v>
      </c>
      <c r="P253" s="9">
        <v>0</v>
      </c>
      <c r="Q253" s="9" t="s">
        <v>265</v>
      </c>
      <c r="R253" s="35" t="s">
        <v>1341</v>
      </c>
    </row>
    <row r="254" spans="1:18" ht="69.95" customHeight="1" x14ac:dyDescent="0.15">
      <c r="A254" s="15" t="str">
        <f>VLOOKUP(I254,[1]Sheet3!$A$1:$H$448,4,0)</f>
        <v>X20230502</v>
      </c>
      <c r="B254" s="9" t="s">
        <v>247</v>
      </c>
      <c r="C254" s="9" t="s">
        <v>1342</v>
      </c>
      <c r="D254" s="9" t="s">
        <v>495</v>
      </c>
      <c r="E254" s="9" t="s">
        <v>237</v>
      </c>
      <c r="F254" s="9" t="s">
        <v>2</v>
      </c>
      <c r="G254" s="9" t="s">
        <v>238</v>
      </c>
      <c r="H254" s="9" t="s">
        <v>1343</v>
      </c>
      <c r="I254" s="9" t="s">
        <v>1344</v>
      </c>
      <c r="J254" s="9" t="s">
        <v>1134</v>
      </c>
      <c r="K254" s="9" t="s">
        <v>247</v>
      </c>
      <c r="L254" s="38" t="s">
        <v>2995</v>
      </c>
      <c r="M254" s="9" t="s">
        <v>1193</v>
      </c>
      <c r="N254" s="9" t="s">
        <v>247</v>
      </c>
      <c r="O254" s="9">
        <v>1000</v>
      </c>
      <c r="P254" s="9">
        <v>0</v>
      </c>
      <c r="Q254" s="9" t="s">
        <v>332</v>
      </c>
      <c r="R254" s="35" t="s">
        <v>1345</v>
      </c>
    </row>
    <row r="255" spans="1:18" ht="69.95" customHeight="1" x14ac:dyDescent="0.15">
      <c r="A255" s="15" t="str">
        <f>VLOOKUP(I255,[1]Sheet3!$A$1:$H$448,4,0)</f>
        <v>X20230503</v>
      </c>
      <c r="B255" s="9" t="s">
        <v>247</v>
      </c>
      <c r="C255" s="9" t="s">
        <v>1346</v>
      </c>
      <c r="D255" s="9" t="s">
        <v>495</v>
      </c>
      <c r="E255" s="9" t="s">
        <v>253</v>
      </c>
      <c r="F255" s="9" t="s">
        <v>2</v>
      </c>
      <c r="G255" s="9" t="s">
        <v>238</v>
      </c>
      <c r="H255" s="9" t="s">
        <v>1347</v>
      </c>
      <c r="I255" s="9" t="s">
        <v>1348</v>
      </c>
      <c r="J255" s="9" t="s">
        <v>1123</v>
      </c>
      <c r="K255" s="9" t="s">
        <v>247</v>
      </c>
      <c r="L255" s="38" t="s">
        <v>2996</v>
      </c>
      <c r="M255" s="9" t="s">
        <v>1188</v>
      </c>
      <c r="N255" s="9" t="s">
        <v>247</v>
      </c>
      <c r="O255" s="9">
        <v>1000</v>
      </c>
      <c r="P255" s="9">
        <v>0</v>
      </c>
      <c r="Q255" s="9" t="s">
        <v>332</v>
      </c>
      <c r="R255" s="35" t="s">
        <v>1349</v>
      </c>
    </row>
    <row r="256" spans="1:18" ht="69.95" customHeight="1" x14ac:dyDescent="0.15">
      <c r="A256" s="15" t="str">
        <f>VLOOKUP(I256,[1]Sheet3!$A$1:$H$448,4,0)</f>
        <v>X20230504</v>
      </c>
      <c r="B256" s="9" t="s">
        <v>247</v>
      </c>
      <c r="C256" s="9" t="s">
        <v>1350</v>
      </c>
      <c r="D256" s="9" t="s">
        <v>495</v>
      </c>
      <c r="E256" s="9" t="s">
        <v>237</v>
      </c>
      <c r="F256" s="9" t="s">
        <v>2</v>
      </c>
      <c r="G256" s="9" t="s">
        <v>290</v>
      </c>
      <c r="H256" s="9" t="s">
        <v>1351</v>
      </c>
      <c r="I256" s="9" t="s">
        <v>1352</v>
      </c>
      <c r="J256" s="9" t="s">
        <v>1265</v>
      </c>
      <c r="K256" s="9" t="s">
        <v>247</v>
      </c>
      <c r="L256" s="38" t="s">
        <v>2997</v>
      </c>
      <c r="M256" s="9" t="s">
        <v>1353</v>
      </c>
      <c r="N256" s="9" t="s">
        <v>247</v>
      </c>
      <c r="O256" s="9">
        <v>1000</v>
      </c>
      <c r="P256" s="9">
        <v>0</v>
      </c>
      <c r="Q256" s="9" t="s">
        <v>1354</v>
      </c>
      <c r="R256" s="35" t="s">
        <v>1355</v>
      </c>
    </row>
    <row r="257" spans="1:18" ht="69.95" customHeight="1" x14ac:dyDescent="0.15">
      <c r="A257" s="15" t="str">
        <f>VLOOKUP(I257,[1]Sheet3!$A$1:$H$448,4,0)</f>
        <v>X20230505</v>
      </c>
      <c r="B257" s="9" t="s">
        <v>247</v>
      </c>
      <c r="C257" s="9" t="s">
        <v>1356</v>
      </c>
      <c r="D257" s="9" t="s">
        <v>495</v>
      </c>
      <c r="E257" s="9" t="s">
        <v>245</v>
      </c>
      <c r="F257" s="9" t="s">
        <v>2</v>
      </c>
      <c r="G257" s="9" t="s">
        <v>238</v>
      </c>
      <c r="H257" s="9" t="s">
        <v>1357</v>
      </c>
      <c r="I257" s="9" t="s">
        <v>1358</v>
      </c>
      <c r="J257" s="9" t="s">
        <v>1170</v>
      </c>
      <c r="K257" s="9" t="s">
        <v>247</v>
      </c>
      <c r="L257" s="38" t="s">
        <v>2998</v>
      </c>
      <c r="M257" s="9" t="s">
        <v>1340</v>
      </c>
      <c r="N257" s="9" t="s">
        <v>247</v>
      </c>
      <c r="O257" s="9">
        <v>1000</v>
      </c>
      <c r="P257" s="9">
        <v>0</v>
      </c>
      <c r="Q257" s="9" t="s">
        <v>461</v>
      </c>
      <c r="R257" s="35" t="s">
        <v>1359</v>
      </c>
    </row>
    <row r="258" spans="1:18" ht="69.95" customHeight="1" x14ac:dyDescent="0.15">
      <c r="A258" s="15" t="str">
        <f>VLOOKUP(I258,[1]Sheet3!$A$1:$H$448,4,0)</f>
        <v>X20230506</v>
      </c>
      <c r="B258" s="9" t="s">
        <v>247</v>
      </c>
      <c r="C258" s="9" t="s">
        <v>1360</v>
      </c>
      <c r="D258" s="9" t="s">
        <v>495</v>
      </c>
      <c r="E258" s="9" t="s">
        <v>245</v>
      </c>
      <c r="F258" s="9" t="s">
        <v>2</v>
      </c>
      <c r="G258" s="9" t="s">
        <v>238</v>
      </c>
      <c r="H258" s="9" t="s">
        <v>1361</v>
      </c>
      <c r="I258" s="9" t="s">
        <v>1362</v>
      </c>
      <c r="J258" s="9" t="s">
        <v>1170</v>
      </c>
      <c r="K258" s="9" t="s">
        <v>247</v>
      </c>
      <c r="L258" s="38" t="s">
        <v>2999</v>
      </c>
      <c r="M258" s="9" t="s">
        <v>1340</v>
      </c>
      <c r="N258" s="9" t="s">
        <v>247</v>
      </c>
      <c r="O258" s="9">
        <v>1000</v>
      </c>
      <c r="P258" s="9">
        <v>0</v>
      </c>
      <c r="Q258" s="9" t="s">
        <v>461</v>
      </c>
      <c r="R258" s="35" t="s">
        <v>1363</v>
      </c>
    </row>
    <row r="259" spans="1:18" ht="69.95" customHeight="1" x14ac:dyDescent="0.15">
      <c r="A259" s="15" t="str">
        <f>VLOOKUP(I259,[1]Sheet3!$A$1:$H$448,4,0)</f>
        <v>X20230507</v>
      </c>
      <c r="B259" s="9" t="s">
        <v>247</v>
      </c>
      <c r="C259" s="9" t="s">
        <v>1364</v>
      </c>
      <c r="D259" s="9" t="s">
        <v>495</v>
      </c>
      <c r="E259" s="9" t="s">
        <v>237</v>
      </c>
      <c r="F259" s="9" t="s">
        <v>2</v>
      </c>
      <c r="G259" s="9" t="s">
        <v>238</v>
      </c>
      <c r="H259" s="9" t="s">
        <v>1365</v>
      </c>
      <c r="I259" s="9" t="s">
        <v>1366</v>
      </c>
      <c r="J259" s="9" t="s">
        <v>1140</v>
      </c>
      <c r="K259" s="9" t="s">
        <v>247</v>
      </c>
      <c r="L259" s="38" t="s">
        <v>3000</v>
      </c>
      <c r="M259" s="9" t="s">
        <v>1367</v>
      </c>
      <c r="N259" s="9" t="s">
        <v>247</v>
      </c>
      <c r="O259" s="9">
        <v>1000</v>
      </c>
      <c r="P259" s="9">
        <v>0</v>
      </c>
      <c r="Q259" s="9" t="s">
        <v>421</v>
      </c>
      <c r="R259" s="35" t="s">
        <v>1368</v>
      </c>
    </row>
    <row r="260" spans="1:18" ht="69.95" customHeight="1" x14ac:dyDescent="0.15">
      <c r="A260" s="15" t="str">
        <f>VLOOKUP(I260,[1]Sheet3!$A$1:$H$448,4,0)</f>
        <v>X20230508</v>
      </c>
      <c r="B260" s="9" t="s">
        <v>247</v>
      </c>
      <c r="C260" s="9" t="s">
        <v>1369</v>
      </c>
      <c r="D260" s="9" t="s">
        <v>495</v>
      </c>
      <c r="E260" s="9" t="s">
        <v>245</v>
      </c>
      <c r="F260" s="9" t="s">
        <v>2</v>
      </c>
      <c r="G260" s="9" t="s">
        <v>290</v>
      </c>
      <c r="H260" s="9" t="s">
        <v>1370</v>
      </c>
      <c r="I260" s="9" t="s">
        <v>1371</v>
      </c>
      <c r="J260" s="9" t="s">
        <v>1134</v>
      </c>
      <c r="K260" s="9" t="s">
        <v>247</v>
      </c>
      <c r="L260" s="38" t="s">
        <v>3001</v>
      </c>
      <c r="M260" s="9" t="s">
        <v>1372</v>
      </c>
      <c r="N260" s="9" t="s">
        <v>247</v>
      </c>
      <c r="O260" s="9">
        <v>1000</v>
      </c>
      <c r="P260" s="9">
        <v>0</v>
      </c>
      <c r="Q260" s="9" t="s">
        <v>332</v>
      </c>
      <c r="R260" s="35" t="s">
        <v>1373</v>
      </c>
    </row>
    <row r="261" spans="1:18" ht="69.95" customHeight="1" x14ac:dyDescent="0.15">
      <c r="A261" s="15" t="str">
        <f>VLOOKUP(I261,[1]Sheet3!$A$1:$H$448,4,0)</f>
        <v>X20230509</v>
      </c>
      <c r="B261" s="9" t="s">
        <v>247</v>
      </c>
      <c r="C261" s="9" t="s">
        <v>1374</v>
      </c>
      <c r="D261" s="9" t="s">
        <v>495</v>
      </c>
      <c r="E261" s="9" t="s">
        <v>237</v>
      </c>
      <c r="F261" s="9" t="s">
        <v>2</v>
      </c>
      <c r="G261" s="9" t="s">
        <v>238</v>
      </c>
      <c r="H261" s="9" t="s">
        <v>1375</v>
      </c>
      <c r="I261" s="9" t="s">
        <v>1376</v>
      </c>
      <c r="J261" s="9" t="s">
        <v>1146</v>
      </c>
      <c r="K261" s="9" t="s">
        <v>247</v>
      </c>
      <c r="L261" s="38" t="s">
        <v>3002</v>
      </c>
      <c r="M261" s="9" t="s">
        <v>1377</v>
      </c>
      <c r="N261" s="9" t="s">
        <v>247</v>
      </c>
      <c r="O261" s="9">
        <v>1000</v>
      </c>
      <c r="P261" s="9">
        <v>0</v>
      </c>
      <c r="Q261" s="9" t="s">
        <v>332</v>
      </c>
      <c r="R261" s="35" t="s">
        <v>1378</v>
      </c>
    </row>
    <row r="262" spans="1:18" ht="69.95" customHeight="1" x14ac:dyDescent="0.15">
      <c r="A262" s="15" t="str">
        <f>VLOOKUP(I262,[1]Sheet3!$A$1:$H$448,4,0)</f>
        <v>X20230510</v>
      </c>
      <c r="B262" s="9" t="s">
        <v>247</v>
      </c>
      <c r="C262" s="9" t="s">
        <v>1379</v>
      </c>
      <c r="D262" s="9" t="s">
        <v>495</v>
      </c>
      <c r="E262" s="9" t="s">
        <v>237</v>
      </c>
      <c r="F262" s="9" t="s">
        <v>2</v>
      </c>
      <c r="G262" s="9" t="s">
        <v>238</v>
      </c>
      <c r="H262" s="9" t="s">
        <v>1380</v>
      </c>
      <c r="I262" s="9" t="s">
        <v>1381</v>
      </c>
      <c r="J262" s="9" t="s">
        <v>1146</v>
      </c>
      <c r="K262" s="9" t="s">
        <v>247</v>
      </c>
      <c r="L262" s="38" t="s">
        <v>3003</v>
      </c>
      <c r="M262" s="9" t="s">
        <v>1377</v>
      </c>
      <c r="N262" s="9" t="s">
        <v>247</v>
      </c>
      <c r="O262" s="9">
        <v>1000</v>
      </c>
      <c r="P262" s="9">
        <v>0</v>
      </c>
      <c r="Q262" s="9" t="s">
        <v>332</v>
      </c>
      <c r="R262" s="35" t="s">
        <v>1382</v>
      </c>
    </row>
    <row r="263" spans="1:18" ht="69.95" customHeight="1" x14ac:dyDescent="0.15">
      <c r="A263" s="15" t="str">
        <f>VLOOKUP(I263,[1]Sheet3!$A$1:$H$448,4,0)</f>
        <v>X20230511</v>
      </c>
      <c r="B263" s="9" t="s">
        <v>247</v>
      </c>
      <c r="C263" s="9" t="s">
        <v>1383</v>
      </c>
      <c r="D263" s="9" t="s">
        <v>495</v>
      </c>
      <c r="E263" s="9" t="s">
        <v>508</v>
      </c>
      <c r="F263" s="9" t="s">
        <v>2</v>
      </c>
      <c r="G263" s="9" t="s">
        <v>238</v>
      </c>
      <c r="H263" s="9" t="s">
        <v>1384</v>
      </c>
      <c r="I263" s="9" t="s">
        <v>1385</v>
      </c>
      <c r="J263" s="9" t="s">
        <v>1129</v>
      </c>
      <c r="K263" s="9" t="s">
        <v>247</v>
      </c>
      <c r="L263" s="38" t="s">
        <v>3004</v>
      </c>
      <c r="M263" s="9" t="s">
        <v>1386</v>
      </c>
      <c r="N263" s="9" t="s">
        <v>247</v>
      </c>
      <c r="O263" s="9">
        <v>1000</v>
      </c>
      <c r="P263" s="9">
        <v>0</v>
      </c>
      <c r="Q263" s="9" t="s">
        <v>421</v>
      </c>
      <c r="R263" s="35" t="s">
        <v>1387</v>
      </c>
    </row>
    <row r="264" spans="1:18" ht="69.95" customHeight="1" x14ac:dyDescent="0.15">
      <c r="A264" s="15" t="str">
        <f>VLOOKUP(I264,[1]Sheet3!$A$1:$H$448,4,0)</f>
        <v>X20230512</v>
      </c>
      <c r="B264" s="9" t="s">
        <v>247</v>
      </c>
      <c r="C264" s="9" t="s">
        <v>1388</v>
      </c>
      <c r="D264" s="9" t="s">
        <v>495</v>
      </c>
      <c r="E264" s="9" t="s">
        <v>237</v>
      </c>
      <c r="F264" s="9" t="s">
        <v>2</v>
      </c>
      <c r="G264" s="9" t="s">
        <v>238</v>
      </c>
      <c r="H264" s="9" t="s">
        <v>1389</v>
      </c>
      <c r="I264" s="9" t="s">
        <v>1390</v>
      </c>
      <c r="J264" s="9" t="s">
        <v>1176</v>
      </c>
      <c r="K264" s="9" t="s">
        <v>247</v>
      </c>
      <c r="L264" s="38" t="s">
        <v>3005</v>
      </c>
      <c r="M264" s="9" t="s">
        <v>1391</v>
      </c>
      <c r="N264" s="9" t="s">
        <v>247</v>
      </c>
      <c r="O264" s="9">
        <v>1000</v>
      </c>
      <c r="P264" s="9">
        <v>0</v>
      </c>
      <c r="Q264" s="9" t="s">
        <v>316</v>
      </c>
      <c r="R264" s="35" t="s">
        <v>1392</v>
      </c>
    </row>
    <row r="265" spans="1:18" ht="69.95" customHeight="1" x14ac:dyDescent="0.15">
      <c r="A265" s="15" t="str">
        <f>VLOOKUP(I265,[1]Sheet3!$A$1:$H$448,4,0)</f>
        <v>X20230513</v>
      </c>
      <c r="B265" s="9" t="s">
        <v>247</v>
      </c>
      <c r="C265" s="9" t="s">
        <v>1393</v>
      </c>
      <c r="D265" s="9" t="s">
        <v>495</v>
      </c>
      <c r="E265" s="9" t="s">
        <v>245</v>
      </c>
      <c r="F265" s="9" t="s">
        <v>2</v>
      </c>
      <c r="G265" s="9" t="s">
        <v>238</v>
      </c>
      <c r="H265" s="9" t="s">
        <v>1394</v>
      </c>
      <c r="I265" s="9" t="s">
        <v>1395</v>
      </c>
      <c r="J265" s="9" t="s">
        <v>1140</v>
      </c>
      <c r="K265" s="9" t="s">
        <v>247</v>
      </c>
      <c r="L265" s="38" t="s">
        <v>3006</v>
      </c>
      <c r="M265" s="9" t="s">
        <v>1224</v>
      </c>
      <c r="N265" s="9" t="s">
        <v>247</v>
      </c>
      <c r="O265" s="9">
        <v>1000</v>
      </c>
      <c r="P265" s="9">
        <v>0</v>
      </c>
      <c r="Q265" s="9" t="s">
        <v>421</v>
      </c>
      <c r="R265" s="35" t="s">
        <v>1396</v>
      </c>
    </row>
    <row r="266" spans="1:18" ht="69.95" customHeight="1" x14ac:dyDescent="0.15">
      <c r="A266" s="15" t="str">
        <f>VLOOKUP(I266,[1]Sheet3!$A$1:$H$448,4,0)</f>
        <v>X20230514</v>
      </c>
      <c r="B266" s="9" t="s">
        <v>247</v>
      </c>
      <c r="C266" s="9" t="s">
        <v>1397</v>
      </c>
      <c r="D266" s="9" t="s">
        <v>495</v>
      </c>
      <c r="E266" s="9" t="s">
        <v>237</v>
      </c>
      <c r="F266" s="9" t="s">
        <v>2</v>
      </c>
      <c r="G266" s="9" t="s">
        <v>238</v>
      </c>
      <c r="H266" s="9" t="s">
        <v>1398</v>
      </c>
      <c r="I266" s="9" t="s">
        <v>1399</v>
      </c>
      <c r="J266" s="9" t="s">
        <v>1152</v>
      </c>
      <c r="K266" s="9" t="s">
        <v>247</v>
      </c>
      <c r="L266" s="38" t="s">
        <v>3007</v>
      </c>
      <c r="M266" s="9" t="s">
        <v>1400</v>
      </c>
      <c r="N266" s="9" t="s">
        <v>247</v>
      </c>
      <c r="O266" s="9">
        <v>1000</v>
      </c>
      <c r="P266" s="9">
        <v>0</v>
      </c>
      <c r="Q266" s="9" t="s">
        <v>301</v>
      </c>
      <c r="R266" s="35" t="s">
        <v>1401</v>
      </c>
    </row>
    <row r="267" spans="1:18" ht="69.95" customHeight="1" x14ac:dyDescent="0.15">
      <c r="A267" s="15" t="str">
        <f>VLOOKUP(I267,[1]Sheet3!$A$1:$H$448,4,0)</f>
        <v>X20230515</v>
      </c>
      <c r="B267" s="9" t="s">
        <v>247</v>
      </c>
      <c r="C267" s="9" t="s">
        <v>1402</v>
      </c>
      <c r="D267" s="9" t="s">
        <v>495</v>
      </c>
      <c r="E267" s="9" t="s">
        <v>237</v>
      </c>
      <c r="F267" s="9" t="s">
        <v>2</v>
      </c>
      <c r="G267" s="9" t="s">
        <v>238</v>
      </c>
      <c r="H267" s="9" t="s">
        <v>1403</v>
      </c>
      <c r="I267" s="9" t="s">
        <v>1404</v>
      </c>
      <c r="J267" s="9" t="s">
        <v>1123</v>
      </c>
      <c r="K267" s="9" t="s">
        <v>247</v>
      </c>
      <c r="L267" s="38" t="s">
        <v>3008</v>
      </c>
      <c r="M267" s="9" t="s">
        <v>1242</v>
      </c>
      <c r="N267" s="9" t="s">
        <v>247</v>
      </c>
      <c r="O267" s="9">
        <v>1000</v>
      </c>
      <c r="P267" s="9">
        <v>0</v>
      </c>
      <c r="Q267" s="9" t="s">
        <v>421</v>
      </c>
      <c r="R267" s="35" t="s">
        <v>1405</v>
      </c>
    </row>
    <row r="268" spans="1:18" ht="69.95" customHeight="1" x14ac:dyDescent="0.15">
      <c r="A268" s="15" t="str">
        <f>VLOOKUP(I268,[1]Sheet3!$A$1:$H$448,4,0)</f>
        <v>X20230516</v>
      </c>
      <c r="B268" s="9" t="s">
        <v>247</v>
      </c>
      <c r="C268" s="9" t="s">
        <v>1406</v>
      </c>
      <c r="D268" s="9" t="s">
        <v>495</v>
      </c>
      <c r="E268" s="9" t="s">
        <v>245</v>
      </c>
      <c r="F268" s="9" t="s">
        <v>2</v>
      </c>
      <c r="G268" s="9" t="s">
        <v>238</v>
      </c>
      <c r="H268" s="9" t="s">
        <v>1407</v>
      </c>
      <c r="I268" s="9" t="s">
        <v>1408</v>
      </c>
      <c r="J268" s="9" t="s">
        <v>1170</v>
      </c>
      <c r="K268" s="9" t="s">
        <v>247</v>
      </c>
      <c r="L268" s="38" t="s">
        <v>1409</v>
      </c>
      <c r="M268" s="9" t="s">
        <v>1410</v>
      </c>
      <c r="N268" s="9" t="s">
        <v>247</v>
      </c>
      <c r="O268" s="9">
        <v>1000</v>
      </c>
      <c r="P268" s="9">
        <v>0</v>
      </c>
      <c r="Q268" s="9" t="s">
        <v>461</v>
      </c>
      <c r="R268" s="35" t="s">
        <v>1411</v>
      </c>
    </row>
    <row r="269" spans="1:18" ht="69.95" customHeight="1" x14ac:dyDescent="0.15">
      <c r="A269" s="15" t="str">
        <f>VLOOKUP(I269,[1]Sheet3!$A$1:$H$448,4,0)</f>
        <v>X20230517</v>
      </c>
      <c r="B269" s="9" t="s">
        <v>247</v>
      </c>
      <c r="C269" s="9" t="s">
        <v>1412</v>
      </c>
      <c r="D269" s="9" t="s">
        <v>495</v>
      </c>
      <c r="E269" s="9" t="s">
        <v>253</v>
      </c>
      <c r="F269" s="9" t="s">
        <v>2</v>
      </c>
      <c r="G269" s="9" t="s">
        <v>238</v>
      </c>
      <c r="H269" s="9" t="s">
        <v>1413</v>
      </c>
      <c r="I269" s="9" t="s">
        <v>1414</v>
      </c>
      <c r="J269" s="9" t="s">
        <v>1170</v>
      </c>
      <c r="K269" s="9" t="s">
        <v>247</v>
      </c>
      <c r="L269" s="38" t="s">
        <v>3009</v>
      </c>
      <c r="M269" s="9" t="s">
        <v>1277</v>
      </c>
      <c r="N269" s="9" t="s">
        <v>247</v>
      </c>
      <c r="O269" s="9">
        <v>1000</v>
      </c>
      <c r="P269" s="9">
        <v>0</v>
      </c>
      <c r="Q269" s="9" t="s">
        <v>461</v>
      </c>
      <c r="R269" s="35" t="s">
        <v>1415</v>
      </c>
    </row>
    <row r="270" spans="1:18" ht="69.95" customHeight="1" x14ac:dyDescent="0.15">
      <c r="A270" s="15" t="str">
        <f>VLOOKUP(I270,[1]Sheet3!$A$1:$H$448,4,0)</f>
        <v>X20230518</v>
      </c>
      <c r="B270" s="9" t="s">
        <v>247</v>
      </c>
      <c r="C270" s="9" t="s">
        <v>1416</v>
      </c>
      <c r="D270" s="9" t="s">
        <v>495</v>
      </c>
      <c r="E270" s="9" t="s">
        <v>245</v>
      </c>
      <c r="F270" s="9" t="s">
        <v>2</v>
      </c>
      <c r="G270" s="9" t="s">
        <v>238</v>
      </c>
      <c r="H270" s="9" t="s">
        <v>1417</v>
      </c>
      <c r="I270" s="9" t="s">
        <v>1418</v>
      </c>
      <c r="J270" s="9" t="s">
        <v>1129</v>
      </c>
      <c r="K270" s="9" t="s">
        <v>247</v>
      </c>
      <c r="L270" s="38" t="s">
        <v>3010</v>
      </c>
      <c r="M270" s="9" t="s">
        <v>1419</v>
      </c>
      <c r="N270" s="9" t="s">
        <v>247</v>
      </c>
      <c r="O270" s="9">
        <v>1000</v>
      </c>
      <c r="P270" s="9">
        <v>0</v>
      </c>
      <c r="Q270" s="9" t="s">
        <v>421</v>
      </c>
      <c r="R270" s="35" t="s">
        <v>1420</v>
      </c>
    </row>
    <row r="271" spans="1:18" ht="69.95" customHeight="1" x14ac:dyDescent="0.15">
      <c r="A271" s="15" t="str">
        <f>VLOOKUP(I271,[1]Sheet3!$A$1:$H$448,4,0)</f>
        <v>X20230519</v>
      </c>
      <c r="B271" s="9" t="s">
        <v>247</v>
      </c>
      <c r="C271" s="9" t="s">
        <v>1421</v>
      </c>
      <c r="D271" s="9" t="s">
        <v>495</v>
      </c>
      <c r="E271" s="9" t="s">
        <v>253</v>
      </c>
      <c r="F271" s="9" t="s">
        <v>2</v>
      </c>
      <c r="G271" s="9" t="s">
        <v>238</v>
      </c>
      <c r="H271" s="9" t="s">
        <v>1422</v>
      </c>
      <c r="I271" s="9" t="s">
        <v>1423</v>
      </c>
      <c r="J271" s="9" t="s">
        <v>1134</v>
      </c>
      <c r="K271" s="9" t="s">
        <v>247</v>
      </c>
      <c r="L271" s="38" t="s">
        <v>3242</v>
      </c>
      <c r="M271" s="9" t="s">
        <v>1277</v>
      </c>
      <c r="N271" s="9" t="s">
        <v>247</v>
      </c>
      <c r="O271" s="9">
        <v>1000</v>
      </c>
      <c r="P271" s="9">
        <v>0</v>
      </c>
      <c r="Q271" s="9" t="s">
        <v>332</v>
      </c>
      <c r="R271" s="35" t="s">
        <v>1424</v>
      </c>
    </row>
    <row r="272" spans="1:18" ht="69.95" customHeight="1" x14ac:dyDescent="0.15">
      <c r="A272" s="15" t="str">
        <f>VLOOKUP(I272,[1]Sheet3!$A$1:$H$448,4,0)</f>
        <v>X20230520</v>
      </c>
      <c r="B272" s="9" t="s">
        <v>247</v>
      </c>
      <c r="C272" s="9" t="s">
        <v>1425</v>
      </c>
      <c r="D272" s="9" t="s">
        <v>495</v>
      </c>
      <c r="E272" s="9" t="s">
        <v>245</v>
      </c>
      <c r="F272" s="9" t="s">
        <v>2</v>
      </c>
      <c r="G272" s="9" t="s">
        <v>238</v>
      </c>
      <c r="H272" s="9" t="s">
        <v>1426</v>
      </c>
      <c r="I272" s="9" t="s">
        <v>1427</v>
      </c>
      <c r="J272" s="9" t="s">
        <v>1140</v>
      </c>
      <c r="K272" s="9" t="s">
        <v>247</v>
      </c>
      <c r="L272" s="38" t="s">
        <v>3011</v>
      </c>
      <c r="M272" s="9" t="s">
        <v>1428</v>
      </c>
      <c r="N272" s="9" t="s">
        <v>247</v>
      </c>
      <c r="O272" s="9">
        <v>1000</v>
      </c>
      <c r="P272" s="9">
        <v>0</v>
      </c>
      <c r="Q272" s="9" t="s">
        <v>421</v>
      </c>
      <c r="R272" s="35" t="s">
        <v>1429</v>
      </c>
    </row>
    <row r="273" spans="1:18" ht="69.95" customHeight="1" x14ac:dyDescent="0.15">
      <c r="A273" s="15" t="str">
        <f>VLOOKUP(I273,[1]Sheet3!$A$1:$H$448,4,0)</f>
        <v>X20230521</v>
      </c>
      <c r="B273" s="9" t="s">
        <v>247</v>
      </c>
      <c r="C273" s="9" t="s">
        <v>1430</v>
      </c>
      <c r="D273" s="9" t="s">
        <v>495</v>
      </c>
      <c r="E273" s="9" t="s">
        <v>237</v>
      </c>
      <c r="F273" s="9" t="s">
        <v>2</v>
      </c>
      <c r="G273" s="9" t="s">
        <v>290</v>
      </c>
      <c r="H273" s="9" t="s">
        <v>1431</v>
      </c>
      <c r="I273" s="9" t="s">
        <v>1432</v>
      </c>
      <c r="J273" s="9" t="s">
        <v>1170</v>
      </c>
      <c r="K273" s="9" t="s">
        <v>247</v>
      </c>
      <c r="L273" s="38" t="s">
        <v>3012</v>
      </c>
      <c r="M273" s="9" t="s">
        <v>1433</v>
      </c>
      <c r="N273" s="9" t="s">
        <v>247</v>
      </c>
      <c r="O273" s="9">
        <v>1000</v>
      </c>
      <c r="P273" s="9">
        <v>0</v>
      </c>
      <c r="Q273" s="9" t="s">
        <v>461</v>
      </c>
      <c r="R273" s="35" t="s">
        <v>1434</v>
      </c>
    </row>
    <row r="274" spans="1:18" ht="69.95" customHeight="1" x14ac:dyDescent="0.15">
      <c r="A274" s="15" t="str">
        <f>VLOOKUP(I274,[1]Sheet3!$A$1:$H$448,4,0)</f>
        <v>X20230522</v>
      </c>
      <c r="B274" s="9" t="s">
        <v>247</v>
      </c>
      <c r="C274" s="9" t="s">
        <v>1435</v>
      </c>
      <c r="D274" s="9" t="s">
        <v>495</v>
      </c>
      <c r="E274" s="9" t="s">
        <v>237</v>
      </c>
      <c r="F274" s="9" t="s">
        <v>2</v>
      </c>
      <c r="G274" s="9" t="s">
        <v>238</v>
      </c>
      <c r="H274" s="9" t="s">
        <v>1436</v>
      </c>
      <c r="I274" s="9" t="s">
        <v>1437</v>
      </c>
      <c r="J274" s="9" t="s">
        <v>1146</v>
      </c>
      <c r="K274" s="9" t="s">
        <v>247</v>
      </c>
      <c r="L274" s="38" t="s">
        <v>3013</v>
      </c>
      <c r="M274" s="9" t="s">
        <v>1438</v>
      </c>
      <c r="N274" s="9" t="s">
        <v>1439</v>
      </c>
      <c r="O274" s="9">
        <v>1000</v>
      </c>
      <c r="P274" s="9">
        <v>0</v>
      </c>
      <c r="Q274" s="9" t="s">
        <v>265</v>
      </c>
      <c r="R274" s="35" t="s">
        <v>1440</v>
      </c>
    </row>
    <row r="275" spans="1:18" ht="69.95" customHeight="1" x14ac:dyDescent="0.15">
      <c r="A275" s="15" t="str">
        <f>VLOOKUP(I275,[1]Sheet3!$A$1:$H$448,4,0)</f>
        <v>X20230523</v>
      </c>
      <c r="B275" s="9" t="s">
        <v>247</v>
      </c>
      <c r="C275" s="9" t="s">
        <v>1441</v>
      </c>
      <c r="D275" s="9" t="s">
        <v>495</v>
      </c>
      <c r="E275" s="9" t="s">
        <v>237</v>
      </c>
      <c r="F275" s="9" t="s">
        <v>2</v>
      </c>
      <c r="G275" s="9" t="s">
        <v>238</v>
      </c>
      <c r="H275" s="9" t="s">
        <v>1442</v>
      </c>
      <c r="I275" s="9" t="s">
        <v>1443</v>
      </c>
      <c r="J275" s="9" t="s">
        <v>617</v>
      </c>
      <c r="K275" s="9" t="s">
        <v>247</v>
      </c>
      <c r="L275" s="38" t="s">
        <v>3014</v>
      </c>
      <c r="M275" s="9" t="s">
        <v>1444</v>
      </c>
      <c r="N275" s="9" t="s">
        <v>247</v>
      </c>
      <c r="O275" s="9">
        <v>1000</v>
      </c>
      <c r="P275" s="9">
        <v>0</v>
      </c>
      <c r="Q275" s="9" t="s">
        <v>461</v>
      </c>
      <c r="R275" s="35" t="s">
        <v>1445</v>
      </c>
    </row>
    <row r="276" spans="1:18" ht="69.95" customHeight="1" x14ac:dyDescent="0.15">
      <c r="A276" s="15" t="str">
        <f>VLOOKUP(I276,[1]Sheet3!$A$1:$H$448,4,0)</f>
        <v>X20230524</v>
      </c>
      <c r="B276" s="9" t="s">
        <v>247</v>
      </c>
      <c r="C276" s="9" t="s">
        <v>1446</v>
      </c>
      <c r="D276" s="9" t="s">
        <v>495</v>
      </c>
      <c r="E276" s="9" t="s">
        <v>237</v>
      </c>
      <c r="F276" s="9" t="s">
        <v>2</v>
      </c>
      <c r="G276" s="9" t="s">
        <v>238</v>
      </c>
      <c r="H276" s="9" t="s">
        <v>1447</v>
      </c>
      <c r="I276" s="9" t="s">
        <v>1448</v>
      </c>
      <c r="J276" s="9" t="s">
        <v>1170</v>
      </c>
      <c r="K276" s="9" t="s">
        <v>247</v>
      </c>
      <c r="L276" s="38" t="s">
        <v>3015</v>
      </c>
      <c r="M276" s="9" t="s">
        <v>1248</v>
      </c>
      <c r="N276" s="9" t="s">
        <v>247</v>
      </c>
      <c r="O276" s="9">
        <v>1000</v>
      </c>
      <c r="P276" s="9">
        <v>0</v>
      </c>
      <c r="Q276" s="9" t="s">
        <v>461</v>
      </c>
      <c r="R276" s="35" t="s">
        <v>1449</v>
      </c>
    </row>
    <row r="277" spans="1:18" ht="69.95" customHeight="1" x14ac:dyDescent="0.15">
      <c r="A277" s="15" t="str">
        <f>VLOOKUP(I277,[1]Sheet3!$A$1:$H$448,4,0)</f>
        <v>X20230525</v>
      </c>
      <c r="B277" s="9" t="s">
        <v>247</v>
      </c>
      <c r="C277" s="9" t="s">
        <v>1450</v>
      </c>
      <c r="D277" s="9" t="s">
        <v>495</v>
      </c>
      <c r="E277" s="9" t="s">
        <v>237</v>
      </c>
      <c r="F277" s="9" t="s">
        <v>2</v>
      </c>
      <c r="G277" s="9" t="s">
        <v>238</v>
      </c>
      <c r="H277" s="9" t="s">
        <v>1451</v>
      </c>
      <c r="I277" s="9" t="s">
        <v>1452</v>
      </c>
      <c r="J277" s="9" t="s">
        <v>617</v>
      </c>
      <c r="K277" s="9" t="s">
        <v>247</v>
      </c>
      <c r="L277" s="38" t="s">
        <v>3016</v>
      </c>
      <c r="M277" s="9" t="s">
        <v>1453</v>
      </c>
      <c r="N277" s="9" t="s">
        <v>247</v>
      </c>
      <c r="O277" s="9">
        <v>1000</v>
      </c>
      <c r="P277" s="9">
        <v>0</v>
      </c>
      <c r="Q277" s="9" t="s">
        <v>461</v>
      </c>
      <c r="R277" s="35" t="s">
        <v>1454</v>
      </c>
    </row>
    <row r="278" spans="1:18" ht="69.95" customHeight="1" x14ac:dyDescent="0.15">
      <c r="A278" s="15" t="str">
        <f>VLOOKUP(I278,[1]Sheet3!$A$1:$H$448,4,0)</f>
        <v>X20230526</v>
      </c>
      <c r="B278" s="9" t="s">
        <v>247</v>
      </c>
      <c r="C278" s="9" t="s">
        <v>1455</v>
      </c>
      <c r="D278" s="9" t="s">
        <v>495</v>
      </c>
      <c r="E278" s="9" t="s">
        <v>253</v>
      </c>
      <c r="F278" s="9" t="s">
        <v>2</v>
      </c>
      <c r="G278" s="9" t="s">
        <v>238</v>
      </c>
      <c r="H278" s="9" t="s">
        <v>1456</v>
      </c>
      <c r="I278" s="9" t="s">
        <v>1457</v>
      </c>
      <c r="J278" s="9" t="s">
        <v>1146</v>
      </c>
      <c r="K278" s="9" t="s">
        <v>247</v>
      </c>
      <c r="L278" s="38" t="s">
        <v>3017</v>
      </c>
      <c r="M278" s="9" t="s">
        <v>1458</v>
      </c>
      <c r="N278" s="9" t="s">
        <v>247</v>
      </c>
      <c r="O278" s="9">
        <v>1000</v>
      </c>
      <c r="P278" s="9">
        <v>0</v>
      </c>
      <c r="Q278" s="9" t="s">
        <v>332</v>
      </c>
      <c r="R278" s="35" t="s">
        <v>1459</v>
      </c>
    </row>
    <row r="279" spans="1:18" ht="69.95" customHeight="1" x14ac:dyDescent="0.15">
      <c r="A279" s="15" t="str">
        <f>VLOOKUP(I279,[1]Sheet3!$A$1:$H$448,4,0)</f>
        <v>X20230527</v>
      </c>
      <c r="B279" s="9" t="s">
        <v>247</v>
      </c>
      <c r="C279" s="9" t="s">
        <v>1460</v>
      </c>
      <c r="D279" s="9" t="s">
        <v>495</v>
      </c>
      <c r="E279" s="9" t="s">
        <v>245</v>
      </c>
      <c r="F279" s="9" t="s">
        <v>2</v>
      </c>
      <c r="G279" s="9" t="s">
        <v>238</v>
      </c>
      <c r="H279" s="9" t="s">
        <v>1461</v>
      </c>
      <c r="I279" s="9" t="s">
        <v>1462</v>
      </c>
      <c r="J279" s="9" t="s">
        <v>1152</v>
      </c>
      <c r="K279" s="9" t="s">
        <v>247</v>
      </c>
      <c r="L279" s="38" t="s">
        <v>3018</v>
      </c>
      <c r="M279" s="9" t="s">
        <v>1463</v>
      </c>
      <c r="N279" s="9" t="s">
        <v>247</v>
      </c>
      <c r="O279" s="9">
        <v>1000</v>
      </c>
      <c r="P279" s="9">
        <v>0</v>
      </c>
      <c r="Q279" s="9" t="s">
        <v>301</v>
      </c>
      <c r="R279" s="35" t="s">
        <v>1464</v>
      </c>
    </row>
    <row r="280" spans="1:18" ht="69.95" customHeight="1" x14ac:dyDescent="0.15">
      <c r="A280" s="15" t="str">
        <f>VLOOKUP(I280,[1]Sheet3!$A$1:$H$448,4,0)</f>
        <v>X20230528</v>
      </c>
      <c r="B280" s="9" t="s">
        <v>247</v>
      </c>
      <c r="C280" s="9" t="s">
        <v>1465</v>
      </c>
      <c r="D280" s="9" t="s">
        <v>495</v>
      </c>
      <c r="E280" s="9" t="s">
        <v>237</v>
      </c>
      <c r="F280" s="9" t="s">
        <v>2</v>
      </c>
      <c r="G280" s="9" t="s">
        <v>352</v>
      </c>
      <c r="H280" s="9" t="s">
        <v>1466</v>
      </c>
      <c r="I280" s="10" t="s">
        <v>1467</v>
      </c>
      <c r="J280" s="9" t="s">
        <v>1170</v>
      </c>
      <c r="K280" s="9" t="s">
        <v>1468</v>
      </c>
      <c r="L280" s="38" t="s">
        <v>3019</v>
      </c>
      <c r="M280" s="9" t="s">
        <v>1458</v>
      </c>
      <c r="N280" s="9" t="s">
        <v>247</v>
      </c>
      <c r="O280" s="9">
        <v>1000</v>
      </c>
      <c r="P280" s="9">
        <v>0</v>
      </c>
      <c r="Q280" s="9" t="s">
        <v>265</v>
      </c>
      <c r="R280" s="35" t="s">
        <v>1469</v>
      </c>
    </row>
    <row r="281" spans="1:18" ht="69.95" customHeight="1" x14ac:dyDescent="0.15">
      <c r="A281" s="15" t="str">
        <f>VLOOKUP(I281,[1]Sheet3!$A$1:$H$448,4,0)</f>
        <v>X20230529</v>
      </c>
      <c r="B281" s="9" t="s">
        <v>247</v>
      </c>
      <c r="C281" s="9" t="s">
        <v>1470</v>
      </c>
      <c r="D281" s="9" t="s">
        <v>495</v>
      </c>
      <c r="E281" s="9" t="s">
        <v>237</v>
      </c>
      <c r="F281" s="9" t="s">
        <v>2</v>
      </c>
      <c r="G281" s="9" t="s">
        <v>238</v>
      </c>
      <c r="H281" s="9" t="s">
        <v>1471</v>
      </c>
      <c r="I281" s="9" t="s">
        <v>1472</v>
      </c>
      <c r="J281" s="9" t="s">
        <v>1146</v>
      </c>
      <c r="K281" s="9" t="s">
        <v>247</v>
      </c>
      <c r="L281" s="38" t="s">
        <v>3020</v>
      </c>
      <c r="M281" s="9" t="s">
        <v>1473</v>
      </c>
      <c r="N281" s="9" t="s">
        <v>247</v>
      </c>
      <c r="O281" s="9">
        <v>1000</v>
      </c>
      <c r="P281" s="9">
        <v>0</v>
      </c>
      <c r="Q281" s="9" t="s">
        <v>421</v>
      </c>
      <c r="R281" s="35" t="s">
        <v>1474</v>
      </c>
    </row>
    <row r="282" spans="1:18" ht="69.95" customHeight="1" x14ac:dyDescent="0.15">
      <c r="A282" s="15" t="str">
        <f>VLOOKUP(I282,[1]Sheet3!$A$1:$H$448,4,0)</f>
        <v>X20230530</v>
      </c>
      <c r="B282" s="9" t="s">
        <v>247</v>
      </c>
      <c r="C282" s="9" t="s">
        <v>1475</v>
      </c>
      <c r="D282" s="9" t="s">
        <v>495</v>
      </c>
      <c r="E282" s="9" t="s">
        <v>245</v>
      </c>
      <c r="F282" s="9" t="s">
        <v>2</v>
      </c>
      <c r="G282" s="9" t="s">
        <v>238</v>
      </c>
      <c r="H282" s="9" t="s">
        <v>1476</v>
      </c>
      <c r="I282" s="10" t="s">
        <v>1477</v>
      </c>
      <c r="J282" s="9" t="s">
        <v>1265</v>
      </c>
      <c r="K282" s="9" t="s">
        <v>247</v>
      </c>
      <c r="L282" s="38" t="s">
        <v>3021</v>
      </c>
      <c r="M282" s="9" t="s">
        <v>1478</v>
      </c>
      <c r="N282" s="9" t="s">
        <v>247</v>
      </c>
      <c r="O282" s="9">
        <v>1000</v>
      </c>
      <c r="P282" s="9">
        <v>0</v>
      </c>
      <c r="Q282" s="9" t="s">
        <v>461</v>
      </c>
      <c r="R282" s="35" t="s">
        <v>1479</v>
      </c>
    </row>
    <row r="283" spans="1:18" ht="69.95" customHeight="1" x14ac:dyDescent="0.15">
      <c r="A283" s="15" t="str">
        <f>VLOOKUP(I283,[1]Sheet3!$A$1:$H$448,4,0)</f>
        <v>X20230531</v>
      </c>
      <c r="B283" s="9" t="s">
        <v>247</v>
      </c>
      <c r="C283" s="9" t="s">
        <v>1480</v>
      </c>
      <c r="D283" s="9" t="s">
        <v>495</v>
      </c>
      <c r="E283" s="9" t="s">
        <v>237</v>
      </c>
      <c r="F283" s="9" t="s">
        <v>2</v>
      </c>
      <c r="G283" s="9" t="s">
        <v>238</v>
      </c>
      <c r="H283" s="9" t="s">
        <v>1481</v>
      </c>
      <c r="I283" s="9" t="s">
        <v>1482</v>
      </c>
      <c r="J283" s="9" t="s">
        <v>1170</v>
      </c>
      <c r="K283" s="9" t="s">
        <v>247</v>
      </c>
      <c r="L283" s="38" t="s">
        <v>3022</v>
      </c>
      <c r="M283" s="9" t="s">
        <v>1483</v>
      </c>
      <c r="N283" s="9" t="s">
        <v>247</v>
      </c>
      <c r="O283" s="9">
        <v>1000</v>
      </c>
      <c r="P283" s="9">
        <v>0</v>
      </c>
      <c r="Q283" s="9" t="s">
        <v>292</v>
      </c>
      <c r="R283" s="35" t="s">
        <v>1484</v>
      </c>
    </row>
    <row r="284" spans="1:18" ht="69.95" customHeight="1" x14ac:dyDescent="0.15">
      <c r="A284" s="15" t="str">
        <f>VLOOKUP(I284,[1]Sheet3!$A$1:$H$448,4,0)</f>
        <v>X20230532</v>
      </c>
      <c r="B284" s="9" t="s">
        <v>247</v>
      </c>
      <c r="C284" s="9" t="s">
        <v>1485</v>
      </c>
      <c r="D284" s="9" t="s">
        <v>495</v>
      </c>
      <c r="E284" s="9" t="s">
        <v>237</v>
      </c>
      <c r="F284" s="9" t="s">
        <v>2</v>
      </c>
      <c r="G284" s="9" t="s">
        <v>238</v>
      </c>
      <c r="H284" s="9" t="s">
        <v>1486</v>
      </c>
      <c r="I284" s="9" t="s">
        <v>1487</v>
      </c>
      <c r="J284" s="9" t="s">
        <v>1134</v>
      </c>
      <c r="K284" s="9" t="s">
        <v>247</v>
      </c>
      <c r="L284" s="38" t="s">
        <v>3023</v>
      </c>
      <c r="M284" s="9" t="s">
        <v>1488</v>
      </c>
      <c r="N284" s="9" t="s">
        <v>247</v>
      </c>
      <c r="O284" s="9">
        <v>1000</v>
      </c>
      <c r="P284" s="9">
        <v>0</v>
      </c>
      <c r="Q284" s="9" t="s">
        <v>292</v>
      </c>
      <c r="R284" s="35" t="s">
        <v>1489</v>
      </c>
    </row>
    <row r="285" spans="1:18" ht="69.95" customHeight="1" x14ac:dyDescent="0.15">
      <c r="A285" s="15" t="str">
        <f>VLOOKUP(I285,[1]Sheet3!$A$1:$H$448,4,0)</f>
        <v>X20230533</v>
      </c>
      <c r="B285" s="9" t="s">
        <v>247</v>
      </c>
      <c r="C285" s="9" t="s">
        <v>1490</v>
      </c>
      <c r="D285" s="9" t="s">
        <v>495</v>
      </c>
      <c r="E285" s="9" t="s">
        <v>237</v>
      </c>
      <c r="F285" s="9" t="s">
        <v>2</v>
      </c>
      <c r="G285" s="9" t="s">
        <v>238</v>
      </c>
      <c r="H285" s="9" t="s">
        <v>1491</v>
      </c>
      <c r="I285" s="9" t="s">
        <v>1492</v>
      </c>
      <c r="J285" s="9" t="s">
        <v>617</v>
      </c>
      <c r="K285" s="9" t="s">
        <v>247</v>
      </c>
      <c r="L285" s="38" t="s">
        <v>3024</v>
      </c>
      <c r="M285" s="9" t="s">
        <v>15</v>
      </c>
      <c r="N285" s="9" t="s">
        <v>247</v>
      </c>
      <c r="O285" s="9">
        <v>1000</v>
      </c>
      <c r="P285" s="9">
        <v>0</v>
      </c>
      <c r="Q285" s="9" t="s">
        <v>461</v>
      </c>
      <c r="R285" s="35" t="s">
        <v>1493</v>
      </c>
    </row>
    <row r="286" spans="1:18" ht="69.95" customHeight="1" x14ac:dyDescent="0.15">
      <c r="A286" s="15" t="str">
        <f>VLOOKUP(I286,[1]Sheet3!$A$1:$H$448,4,0)</f>
        <v>X20230534</v>
      </c>
      <c r="B286" s="9" t="s">
        <v>247</v>
      </c>
      <c r="C286" s="9" t="s">
        <v>1494</v>
      </c>
      <c r="D286" s="9" t="s">
        <v>495</v>
      </c>
      <c r="E286" s="9" t="s">
        <v>237</v>
      </c>
      <c r="F286" s="9" t="s">
        <v>2</v>
      </c>
      <c r="G286" s="9" t="s">
        <v>238</v>
      </c>
      <c r="H286" s="9" t="s">
        <v>1495</v>
      </c>
      <c r="I286" s="9" t="s">
        <v>1496</v>
      </c>
      <c r="J286" s="9" t="s">
        <v>1497</v>
      </c>
      <c r="K286" s="9" t="s">
        <v>247</v>
      </c>
      <c r="L286" s="38" t="s">
        <v>3025</v>
      </c>
      <c r="M286" s="9" t="s">
        <v>1498</v>
      </c>
      <c r="N286" s="9" t="s">
        <v>247</v>
      </c>
      <c r="O286" s="9">
        <v>1000</v>
      </c>
      <c r="P286" s="9">
        <v>0</v>
      </c>
      <c r="Q286" s="9" t="s">
        <v>332</v>
      </c>
      <c r="R286" s="35" t="s">
        <v>1499</v>
      </c>
    </row>
    <row r="287" spans="1:18" ht="69.95" customHeight="1" x14ac:dyDescent="0.15">
      <c r="A287" s="15" t="str">
        <f>VLOOKUP(I287,[1]Sheet3!$A$1:$H$448,4,0)</f>
        <v>X20230535</v>
      </c>
      <c r="B287" s="9" t="s">
        <v>247</v>
      </c>
      <c r="C287" s="9" t="s">
        <v>1500</v>
      </c>
      <c r="D287" s="9" t="s">
        <v>495</v>
      </c>
      <c r="E287" s="9" t="s">
        <v>245</v>
      </c>
      <c r="F287" s="9" t="s">
        <v>2</v>
      </c>
      <c r="G287" s="9" t="s">
        <v>238</v>
      </c>
      <c r="H287" s="9" t="s">
        <v>1501</v>
      </c>
      <c r="I287" s="9" t="s">
        <v>1502</v>
      </c>
      <c r="J287" s="9" t="s">
        <v>1503</v>
      </c>
      <c r="K287" s="9" t="s">
        <v>247</v>
      </c>
      <c r="L287" s="38" t="s">
        <v>3026</v>
      </c>
      <c r="M287" s="9" t="s">
        <v>1504</v>
      </c>
      <c r="N287" s="9" t="s">
        <v>247</v>
      </c>
      <c r="O287" s="9">
        <v>1000</v>
      </c>
      <c r="P287" s="9">
        <v>0</v>
      </c>
      <c r="Q287" s="9" t="s">
        <v>332</v>
      </c>
      <c r="R287" s="35" t="s">
        <v>1505</v>
      </c>
    </row>
    <row r="288" spans="1:18" ht="69.95" customHeight="1" x14ac:dyDescent="0.15">
      <c r="A288" s="15" t="str">
        <f>VLOOKUP(I288,[1]Sheet3!$A$1:$H$448,4,0)</f>
        <v>X20230536</v>
      </c>
      <c r="B288" s="9" t="s">
        <v>247</v>
      </c>
      <c r="C288" s="9" t="s">
        <v>1506</v>
      </c>
      <c r="D288" s="9" t="s">
        <v>495</v>
      </c>
      <c r="E288" s="9" t="s">
        <v>237</v>
      </c>
      <c r="F288" s="9" t="s">
        <v>2</v>
      </c>
      <c r="G288" s="9" t="s">
        <v>238</v>
      </c>
      <c r="H288" s="9" t="s">
        <v>1507</v>
      </c>
      <c r="I288" s="9" t="s">
        <v>1508</v>
      </c>
      <c r="J288" s="9" t="s">
        <v>1032</v>
      </c>
      <c r="K288" s="9" t="s">
        <v>247</v>
      </c>
      <c r="L288" s="38" t="s">
        <v>3027</v>
      </c>
      <c r="M288" s="9" t="s">
        <v>1509</v>
      </c>
      <c r="N288" s="9" t="s">
        <v>247</v>
      </c>
      <c r="O288" s="9">
        <v>1000</v>
      </c>
      <c r="P288" s="9">
        <v>0</v>
      </c>
      <c r="Q288" s="9" t="s">
        <v>332</v>
      </c>
      <c r="R288" s="35" t="s">
        <v>1510</v>
      </c>
    </row>
    <row r="289" spans="1:18" ht="69.95" customHeight="1" x14ac:dyDescent="0.15">
      <c r="A289" s="15" t="str">
        <f>VLOOKUP(I289,[1]Sheet3!$A$1:$H$448,4,0)</f>
        <v>X20230537</v>
      </c>
      <c r="B289" s="9" t="s">
        <v>247</v>
      </c>
      <c r="C289" s="9" t="s">
        <v>1511</v>
      </c>
      <c r="D289" s="9" t="s">
        <v>495</v>
      </c>
      <c r="E289" s="9" t="s">
        <v>237</v>
      </c>
      <c r="F289" s="9" t="s">
        <v>2</v>
      </c>
      <c r="G289" s="9" t="s">
        <v>238</v>
      </c>
      <c r="H289" s="9" t="s">
        <v>1512</v>
      </c>
      <c r="I289" s="9" t="s">
        <v>1513</v>
      </c>
      <c r="J289" s="9" t="s">
        <v>1170</v>
      </c>
      <c r="K289" s="9" t="s">
        <v>247</v>
      </c>
      <c r="L289" s="38" t="s">
        <v>3028</v>
      </c>
      <c r="M289" s="9" t="s">
        <v>1514</v>
      </c>
      <c r="N289" s="9" t="s">
        <v>247</v>
      </c>
      <c r="O289" s="9">
        <v>1000</v>
      </c>
      <c r="P289" s="9">
        <v>0</v>
      </c>
      <c r="Q289" s="9" t="s">
        <v>461</v>
      </c>
      <c r="R289" s="35" t="s">
        <v>1515</v>
      </c>
    </row>
    <row r="290" spans="1:18" ht="69.95" customHeight="1" x14ac:dyDescent="0.15">
      <c r="A290" s="15" t="str">
        <f>VLOOKUP(I290,[1]Sheet3!$A$1:$H$448,4,0)</f>
        <v>X20230538</v>
      </c>
      <c r="B290" s="9" t="s">
        <v>247</v>
      </c>
      <c r="C290" s="9" t="s">
        <v>1516</v>
      </c>
      <c r="D290" s="9" t="s">
        <v>495</v>
      </c>
      <c r="E290" s="9" t="s">
        <v>237</v>
      </c>
      <c r="F290" s="9" t="s">
        <v>2</v>
      </c>
      <c r="G290" s="9" t="s">
        <v>290</v>
      </c>
      <c r="H290" s="9" t="s">
        <v>1517</v>
      </c>
      <c r="I290" s="9" t="s">
        <v>1518</v>
      </c>
      <c r="J290" s="9" t="s">
        <v>1129</v>
      </c>
      <c r="K290" s="9" t="s">
        <v>247</v>
      </c>
      <c r="L290" s="38" t="s">
        <v>3029</v>
      </c>
      <c r="M290" s="9" t="s">
        <v>1519</v>
      </c>
      <c r="N290" s="9" t="s">
        <v>247</v>
      </c>
      <c r="O290" s="9">
        <v>1000</v>
      </c>
      <c r="P290" s="9">
        <v>0</v>
      </c>
      <c r="Q290" s="9" t="s">
        <v>265</v>
      </c>
      <c r="R290" s="35" t="s">
        <v>1520</v>
      </c>
    </row>
    <row r="291" spans="1:18" ht="69.95" customHeight="1" x14ac:dyDescent="0.15">
      <c r="A291" s="15" t="str">
        <f>VLOOKUP(I291,[1]Sheet3!$A$1:$H$448,4,0)</f>
        <v>X20230539</v>
      </c>
      <c r="B291" s="9" t="s">
        <v>247</v>
      </c>
      <c r="C291" s="9" t="s">
        <v>1521</v>
      </c>
      <c r="D291" s="9" t="s">
        <v>495</v>
      </c>
      <c r="E291" s="9" t="s">
        <v>237</v>
      </c>
      <c r="F291" s="9" t="s">
        <v>2</v>
      </c>
      <c r="G291" s="9" t="s">
        <v>238</v>
      </c>
      <c r="H291" s="9" t="s">
        <v>1522</v>
      </c>
      <c r="I291" s="9" t="s">
        <v>1523</v>
      </c>
      <c r="J291" s="9" t="s">
        <v>1134</v>
      </c>
      <c r="K291" s="9" t="s">
        <v>247</v>
      </c>
      <c r="L291" s="38" t="s">
        <v>3030</v>
      </c>
      <c r="M291" s="9" t="s">
        <v>1524</v>
      </c>
      <c r="N291" s="9" t="s">
        <v>247</v>
      </c>
      <c r="O291" s="9">
        <v>1000</v>
      </c>
      <c r="P291" s="9">
        <v>0</v>
      </c>
      <c r="Q291" s="9" t="s">
        <v>332</v>
      </c>
      <c r="R291" s="35" t="s">
        <v>1525</v>
      </c>
    </row>
    <row r="292" spans="1:18" ht="69.95" customHeight="1" x14ac:dyDescent="0.15">
      <c r="A292" s="15" t="str">
        <f>VLOOKUP(I292,[1]Sheet3!$A$1:$H$448,4,0)</f>
        <v>X20230540</v>
      </c>
      <c r="B292" s="9" t="s">
        <v>247</v>
      </c>
      <c r="C292" s="9" t="s">
        <v>1526</v>
      </c>
      <c r="D292" s="9" t="s">
        <v>495</v>
      </c>
      <c r="E292" s="9" t="s">
        <v>245</v>
      </c>
      <c r="F292" s="9" t="s">
        <v>2</v>
      </c>
      <c r="G292" s="9" t="s">
        <v>238</v>
      </c>
      <c r="H292" s="9" t="s">
        <v>1527</v>
      </c>
      <c r="I292" s="9" t="s">
        <v>1528</v>
      </c>
      <c r="J292" s="9" t="s">
        <v>1140</v>
      </c>
      <c r="K292" s="9" t="s">
        <v>247</v>
      </c>
      <c r="L292" s="38" t="s">
        <v>3031</v>
      </c>
      <c r="M292" s="9" t="s">
        <v>1529</v>
      </c>
      <c r="N292" s="9" t="s">
        <v>247</v>
      </c>
      <c r="O292" s="9">
        <v>1000</v>
      </c>
      <c r="P292" s="9">
        <v>0</v>
      </c>
      <c r="Q292" s="9" t="s">
        <v>421</v>
      </c>
      <c r="R292" s="35" t="s">
        <v>1530</v>
      </c>
    </row>
    <row r="293" spans="1:18" ht="69.95" customHeight="1" x14ac:dyDescent="0.15">
      <c r="A293" s="15" t="str">
        <f>VLOOKUP(I293,[1]Sheet3!$A$1:$H$448,4,0)</f>
        <v>X20230541</v>
      </c>
      <c r="B293" s="9" t="s">
        <v>247</v>
      </c>
      <c r="C293" s="9" t="s">
        <v>1531</v>
      </c>
      <c r="D293" s="9" t="s">
        <v>495</v>
      </c>
      <c r="E293" s="9" t="s">
        <v>237</v>
      </c>
      <c r="F293" s="9" t="s">
        <v>2</v>
      </c>
      <c r="G293" s="9" t="s">
        <v>238</v>
      </c>
      <c r="H293" s="9" t="s">
        <v>1532</v>
      </c>
      <c r="I293" s="9" t="s">
        <v>1533</v>
      </c>
      <c r="J293" s="9" t="s">
        <v>1146</v>
      </c>
      <c r="K293" s="9" t="s">
        <v>247</v>
      </c>
      <c r="L293" s="38" t="s">
        <v>3032</v>
      </c>
      <c r="M293" s="9" t="s">
        <v>1534</v>
      </c>
      <c r="N293" s="9" t="s">
        <v>247</v>
      </c>
      <c r="O293" s="9">
        <v>1000</v>
      </c>
      <c r="P293" s="9">
        <v>0</v>
      </c>
      <c r="Q293" s="9" t="s">
        <v>421</v>
      </c>
      <c r="R293" s="35" t="s">
        <v>1535</v>
      </c>
    </row>
    <row r="294" spans="1:18" ht="69.95" customHeight="1" x14ac:dyDescent="0.15">
      <c r="A294" s="15" t="str">
        <f>VLOOKUP(I294,[1]Sheet3!$A$1:$H$448,4,0)</f>
        <v>X20230542</v>
      </c>
      <c r="B294" s="9" t="s">
        <v>247</v>
      </c>
      <c r="C294" s="9" t="s">
        <v>1536</v>
      </c>
      <c r="D294" s="9" t="s">
        <v>495</v>
      </c>
      <c r="E294" s="9" t="s">
        <v>237</v>
      </c>
      <c r="F294" s="9" t="s">
        <v>2</v>
      </c>
      <c r="G294" s="9" t="s">
        <v>238</v>
      </c>
      <c r="H294" s="9" t="s">
        <v>1537</v>
      </c>
      <c r="I294" s="9" t="s">
        <v>1538</v>
      </c>
      <c r="J294" s="9" t="s">
        <v>1129</v>
      </c>
      <c r="K294" s="9" t="s">
        <v>247</v>
      </c>
      <c r="L294" s="38" t="s">
        <v>3033</v>
      </c>
      <c r="M294" s="9" t="s">
        <v>1539</v>
      </c>
      <c r="N294" s="9" t="s">
        <v>247</v>
      </c>
      <c r="O294" s="9">
        <v>1000</v>
      </c>
      <c r="P294" s="9">
        <v>0</v>
      </c>
      <c r="Q294" s="9" t="s">
        <v>421</v>
      </c>
      <c r="R294" s="35" t="s">
        <v>1540</v>
      </c>
    </row>
    <row r="295" spans="1:18" ht="69.95" customHeight="1" x14ac:dyDescent="0.15">
      <c r="A295" s="15" t="str">
        <f>VLOOKUP(I295,[1]Sheet3!$A$1:$H$448,4,0)</f>
        <v>G20230601</v>
      </c>
      <c r="B295" s="11" t="s">
        <v>933</v>
      </c>
      <c r="C295" s="11" t="s">
        <v>1541</v>
      </c>
      <c r="D295" s="11" t="s">
        <v>7</v>
      </c>
      <c r="E295" s="11" t="s">
        <v>237</v>
      </c>
      <c r="F295" s="11" t="s">
        <v>2</v>
      </c>
      <c r="G295" s="11" t="s">
        <v>238</v>
      </c>
      <c r="H295" s="11" t="s">
        <v>1542</v>
      </c>
      <c r="I295" s="12" t="s">
        <v>1543</v>
      </c>
      <c r="J295" s="11" t="s">
        <v>1544</v>
      </c>
      <c r="K295" s="11" t="s">
        <v>933</v>
      </c>
      <c r="L295" s="35" t="s">
        <v>3034</v>
      </c>
      <c r="M295" s="11" t="s">
        <v>1545</v>
      </c>
      <c r="N295" s="11" t="s">
        <v>933</v>
      </c>
      <c r="O295" s="11">
        <v>5000</v>
      </c>
      <c r="P295" s="11">
        <v>0</v>
      </c>
      <c r="Q295" s="11" t="s">
        <v>1546</v>
      </c>
      <c r="R295" s="35" t="s">
        <v>1547</v>
      </c>
    </row>
    <row r="296" spans="1:18" ht="69.95" customHeight="1" x14ac:dyDescent="0.15">
      <c r="A296" s="15" t="str">
        <f>VLOOKUP(I296,[1]Sheet3!$A$1:$H$448,4,0)</f>
        <v>G20230602</v>
      </c>
      <c r="B296" s="11" t="s">
        <v>933</v>
      </c>
      <c r="C296" s="11" t="s">
        <v>1548</v>
      </c>
      <c r="D296" s="11" t="s">
        <v>7</v>
      </c>
      <c r="E296" s="11" t="s">
        <v>237</v>
      </c>
      <c r="F296" s="11" t="s">
        <v>2</v>
      </c>
      <c r="G296" s="11" t="s">
        <v>238</v>
      </c>
      <c r="H296" s="11" t="s">
        <v>1549</v>
      </c>
      <c r="I296" s="12" t="s">
        <v>1550</v>
      </c>
      <c r="J296" s="11" t="s">
        <v>1551</v>
      </c>
      <c r="K296" s="11" t="s">
        <v>933</v>
      </c>
      <c r="L296" s="35" t="s">
        <v>3035</v>
      </c>
      <c r="M296" s="11" t="s">
        <v>1552</v>
      </c>
      <c r="N296" s="11" t="s">
        <v>933</v>
      </c>
      <c r="O296" s="11">
        <v>5000</v>
      </c>
      <c r="P296" s="11">
        <v>0</v>
      </c>
      <c r="Q296" s="11" t="s">
        <v>1546</v>
      </c>
      <c r="R296" s="35" t="s">
        <v>1553</v>
      </c>
    </row>
    <row r="297" spans="1:18" ht="69.95" customHeight="1" x14ac:dyDescent="0.15">
      <c r="A297" s="15" t="str">
        <f>VLOOKUP(I297,[1]Sheet3!$A$1:$H$448,4,0)</f>
        <v>G20230603</v>
      </c>
      <c r="B297" s="11" t="s">
        <v>933</v>
      </c>
      <c r="C297" s="11" t="s">
        <v>1554</v>
      </c>
      <c r="D297" s="11" t="s">
        <v>7</v>
      </c>
      <c r="E297" s="11" t="s">
        <v>237</v>
      </c>
      <c r="F297" s="11" t="s">
        <v>2</v>
      </c>
      <c r="G297" s="11" t="s">
        <v>238</v>
      </c>
      <c r="H297" s="11" t="s">
        <v>1555</v>
      </c>
      <c r="I297" s="12" t="s">
        <v>1556</v>
      </c>
      <c r="J297" s="11" t="s">
        <v>1551</v>
      </c>
      <c r="K297" s="11" t="s">
        <v>933</v>
      </c>
      <c r="L297" s="35" t="s">
        <v>3036</v>
      </c>
      <c r="M297" s="11" t="s">
        <v>1557</v>
      </c>
      <c r="N297" s="11" t="s">
        <v>933</v>
      </c>
      <c r="O297" s="11">
        <v>5000</v>
      </c>
      <c r="P297" s="11">
        <v>0</v>
      </c>
      <c r="Q297" s="11" t="s">
        <v>1546</v>
      </c>
      <c r="R297" s="35" t="s">
        <v>1558</v>
      </c>
    </row>
    <row r="298" spans="1:18" ht="69.95" customHeight="1" x14ac:dyDescent="0.15">
      <c r="A298" s="15" t="str">
        <f>VLOOKUP(I298,[1]Sheet3!$A$1:$H$448,4,0)</f>
        <v>G20230604</v>
      </c>
      <c r="B298" s="11" t="s">
        <v>933</v>
      </c>
      <c r="C298" s="11" t="s">
        <v>1559</v>
      </c>
      <c r="D298" s="11" t="s">
        <v>7</v>
      </c>
      <c r="E298" s="11" t="s">
        <v>245</v>
      </c>
      <c r="F298" s="11" t="s">
        <v>2</v>
      </c>
      <c r="G298" s="11" t="s">
        <v>238</v>
      </c>
      <c r="H298" s="11" t="s">
        <v>1560</v>
      </c>
      <c r="I298" s="12" t="s">
        <v>1561</v>
      </c>
      <c r="J298" s="11" t="s">
        <v>1562</v>
      </c>
      <c r="K298" s="11" t="s">
        <v>933</v>
      </c>
      <c r="L298" s="35" t="s">
        <v>3037</v>
      </c>
      <c r="M298" s="11" t="s">
        <v>1563</v>
      </c>
      <c r="N298" s="11" t="s">
        <v>933</v>
      </c>
      <c r="O298" s="11">
        <v>5000</v>
      </c>
      <c r="P298" s="11">
        <v>0</v>
      </c>
      <c r="Q298" s="11" t="s">
        <v>1546</v>
      </c>
      <c r="R298" s="35" t="s">
        <v>1564</v>
      </c>
    </row>
    <row r="299" spans="1:18" ht="69.95" customHeight="1" x14ac:dyDescent="0.15">
      <c r="A299" s="15" t="str">
        <f>VLOOKUP(I299,[1]Sheet3!$A$1:$H$448,4,0)</f>
        <v>G20230605</v>
      </c>
      <c r="B299" s="11" t="s">
        <v>933</v>
      </c>
      <c r="C299" s="11" t="s">
        <v>1565</v>
      </c>
      <c r="D299" s="11" t="s">
        <v>7</v>
      </c>
      <c r="E299" s="11" t="s">
        <v>253</v>
      </c>
      <c r="F299" s="11" t="s">
        <v>2</v>
      </c>
      <c r="G299" s="11" t="s">
        <v>238</v>
      </c>
      <c r="H299" s="11" t="s">
        <v>1566</v>
      </c>
      <c r="I299" s="12" t="s">
        <v>1567</v>
      </c>
      <c r="J299" s="11" t="s">
        <v>1568</v>
      </c>
      <c r="K299" s="11" t="s">
        <v>933</v>
      </c>
      <c r="L299" s="35" t="s">
        <v>3038</v>
      </c>
      <c r="M299" s="11" t="s">
        <v>1569</v>
      </c>
      <c r="N299" s="11" t="s">
        <v>933</v>
      </c>
      <c r="O299" s="11">
        <v>5000</v>
      </c>
      <c r="P299" s="11">
        <v>0</v>
      </c>
      <c r="Q299" s="12" t="s">
        <v>1570</v>
      </c>
      <c r="R299" s="35" t="s">
        <v>1571</v>
      </c>
    </row>
    <row r="300" spans="1:18" ht="69.95" customHeight="1" x14ac:dyDescent="0.15">
      <c r="A300" s="15" t="str">
        <f>VLOOKUP(I300,[1]Sheet3!$A$1:$H$448,4,0)</f>
        <v>G20230606</v>
      </c>
      <c r="B300" s="11" t="s">
        <v>933</v>
      </c>
      <c r="C300" s="11" t="s">
        <v>1572</v>
      </c>
      <c r="D300" s="11" t="s">
        <v>7</v>
      </c>
      <c r="E300" s="11" t="s">
        <v>237</v>
      </c>
      <c r="F300" s="11" t="s">
        <v>2</v>
      </c>
      <c r="G300" s="11" t="s">
        <v>238</v>
      </c>
      <c r="H300" s="11" t="s">
        <v>1573</v>
      </c>
      <c r="I300" s="12" t="s">
        <v>1574</v>
      </c>
      <c r="J300" s="11" t="s">
        <v>1568</v>
      </c>
      <c r="K300" s="11" t="s">
        <v>933</v>
      </c>
      <c r="L300" s="35" t="s">
        <v>3039</v>
      </c>
      <c r="M300" s="11" t="s">
        <v>1575</v>
      </c>
      <c r="N300" s="11" t="s">
        <v>933</v>
      </c>
      <c r="O300" s="11">
        <v>5000</v>
      </c>
      <c r="P300" s="11">
        <v>0</v>
      </c>
      <c r="Q300" s="12" t="s">
        <v>1570</v>
      </c>
      <c r="R300" s="35" t="s">
        <v>1576</v>
      </c>
    </row>
    <row r="301" spans="1:18" ht="69.95" customHeight="1" x14ac:dyDescent="0.15">
      <c r="A301" s="15" t="str">
        <f>VLOOKUP(I301,[1]Sheet3!$A$1:$H$448,4,0)</f>
        <v>G20230607</v>
      </c>
      <c r="B301" s="11" t="s">
        <v>933</v>
      </c>
      <c r="C301" s="11" t="s">
        <v>1577</v>
      </c>
      <c r="D301" s="11" t="s">
        <v>7</v>
      </c>
      <c r="E301" s="11" t="s">
        <v>237</v>
      </c>
      <c r="F301" s="11" t="s">
        <v>2</v>
      </c>
      <c r="G301" s="11" t="s">
        <v>238</v>
      </c>
      <c r="H301" s="11" t="s">
        <v>1578</v>
      </c>
      <c r="I301" s="12" t="s">
        <v>1579</v>
      </c>
      <c r="J301" s="11" t="s">
        <v>1562</v>
      </c>
      <c r="K301" s="11" t="s">
        <v>933</v>
      </c>
      <c r="L301" s="35" t="s">
        <v>3040</v>
      </c>
      <c r="M301" s="11" t="s">
        <v>1580</v>
      </c>
      <c r="N301" s="11" t="s">
        <v>933</v>
      </c>
      <c r="O301" s="11">
        <v>5000</v>
      </c>
      <c r="P301" s="11">
        <v>0</v>
      </c>
      <c r="Q301" s="12" t="s">
        <v>1570</v>
      </c>
      <c r="R301" s="35" t="s">
        <v>1581</v>
      </c>
    </row>
    <row r="302" spans="1:18" ht="69.95" customHeight="1" x14ac:dyDescent="0.15">
      <c r="A302" s="15" t="str">
        <f>VLOOKUP(I302,[1]Sheet3!$A$1:$H$448,4,0)</f>
        <v>S20230601</v>
      </c>
      <c r="B302" s="11" t="s">
        <v>933</v>
      </c>
      <c r="C302" s="11" t="s">
        <v>1582</v>
      </c>
      <c r="D302" s="11" t="s">
        <v>36</v>
      </c>
      <c r="E302" s="11" t="s">
        <v>237</v>
      </c>
      <c r="F302" s="11" t="s">
        <v>2</v>
      </c>
      <c r="G302" s="11" t="s">
        <v>238</v>
      </c>
      <c r="H302" s="11" t="s">
        <v>1583</v>
      </c>
      <c r="I302" s="12" t="s">
        <v>1584</v>
      </c>
      <c r="J302" s="11" t="s">
        <v>1544</v>
      </c>
      <c r="K302" s="11" t="s">
        <v>933</v>
      </c>
      <c r="L302" s="35" t="s">
        <v>3041</v>
      </c>
      <c r="M302" s="11" t="s">
        <v>1585</v>
      </c>
      <c r="N302" s="11" t="s">
        <v>933</v>
      </c>
      <c r="O302" s="11">
        <v>5000</v>
      </c>
      <c r="P302" s="11">
        <v>0</v>
      </c>
      <c r="Q302" s="11" t="s">
        <v>1546</v>
      </c>
      <c r="R302" s="35" t="s">
        <v>1586</v>
      </c>
    </row>
    <row r="303" spans="1:18" ht="69.95" customHeight="1" x14ac:dyDescent="0.15">
      <c r="A303" s="15" t="str">
        <f>VLOOKUP(I303,[1]Sheet3!$A$1:$H$448,4,0)</f>
        <v>S20230602</v>
      </c>
      <c r="B303" s="11" t="s">
        <v>933</v>
      </c>
      <c r="C303" s="11" t="s">
        <v>1587</v>
      </c>
      <c r="D303" s="11" t="s">
        <v>36</v>
      </c>
      <c r="E303" s="11" t="s">
        <v>237</v>
      </c>
      <c r="F303" s="11" t="s">
        <v>2</v>
      </c>
      <c r="G303" s="11" t="s">
        <v>238</v>
      </c>
      <c r="H303" s="11" t="s">
        <v>1588</v>
      </c>
      <c r="I303" s="12" t="s">
        <v>1589</v>
      </c>
      <c r="J303" s="11" t="s">
        <v>1551</v>
      </c>
      <c r="K303" s="11" t="s">
        <v>933</v>
      </c>
      <c r="L303" s="35" t="s">
        <v>3042</v>
      </c>
      <c r="M303" s="11" t="s">
        <v>1557</v>
      </c>
      <c r="N303" s="11" t="s">
        <v>933</v>
      </c>
      <c r="O303" s="11">
        <v>5000</v>
      </c>
      <c r="P303" s="11">
        <v>0</v>
      </c>
      <c r="Q303" s="12" t="s">
        <v>1570</v>
      </c>
      <c r="R303" s="35" t="s">
        <v>1590</v>
      </c>
    </row>
    <row r="304" spans="1:18" ht="69.95" customHeight="1" x14ac:dyDescent="0.15">
      <c r="A304" s="15" t="str">
        <f>VLOOKUP(I304,[1]Sheet3!$A$1:$H$448,4,0)</f>
        <v>S20230603</v>
      </c>
      <c r="B304" s="11" t="s">
        <v>933</v>
      </c>
      <c r="C304" s="11" t="s">
        <v>1591</v>
      </c>
      <c r="D304" s="11" t="s">
        <v>36</v>
      </c>
      <c r="E304" s="11" t="s">
        <v>237</v>
      </c>
      <c r="F304" s="11" t="s">
        <v>2</v>
      </c>
      <c r="G304" s="11" t="s">
        <v>238</v>
      </c>
      <c r="H304" s="11" t="s">
        <v>1592</v>
      </c>
      <c r="I304" s="12" t="s">
        <v>1593</v>
      </c>
      <c r="J304" s="11" t="s">
        <v>1594</v>
      </c>
      <c r="K304" s="11" t="s">
        <v>933</v>
      </c>
      <c r="L304" s="35" t="s">
        <v>3043</v>
      </c>
      <c r="M304" s="11" t="s">
        <v>1552</v>
      </c>
      <c r="N304" s="11" t="s">
        <v>933</v>
      </c>
      <c r="O304" s="11">
        <v>5000</v>
      </c>
      <c r="P304" s="11">
        <v>0</v>
      </c>
      <c r="Q304" s="11" t="s">
        <v>1546</v>
      </c>
      <c r="R304" s="35" t="s">
        <v>1595</v>
      </c>
    </row>
    <row r="305" spans="1:18" ht="69.95" customHeight="1" x14ac:dyDescent="0.15">
      <c r="A305" s="15" t="str">
        <f>VLOOKUP(I305,[1]Sheet3!$A$1:$H$448,4,0)</f>
        <v>S20230604</v>
      </c>
      <c r="B305" s="11" t="s">
        <v>933</v>
      </c>
      <c r="C305" s="11" t="s">
        <v>1596</v>
      </c>
      <c r="D305" s="11" t="s">
        <v>36</v>
      </c>
      <c r="E305" s="11" t="s">
        <v>253</v>
      </c>
      <c r="F305" s="11" t="s">
        <v>2</v>
      </c>
      <c r="G305" s="11" t="s">
        <v>238</v>
      </c>
      <c r="H305" s="11" t="s">
        <v>1597</v>
      </c>
      <c r="I305" s="12" t="s">
        <v>1598</v>
      </c>
      <c r="J305" s="11" t="s">
        <v>1551</v>
      </c>
      <c r="K305" s="11" t="s">
        <v>933</v>
      </c>
      <c r="L305" s="35" t="s">
        <v>3044</v>
      </c>
      <c r="M305" s="11" t="s">
        <v>1599</v>
      </c>
      <c r="N305" s="11" t="s">
        <v>933</v>
      </c>
      <c r="O305" s="11">
        <v>5000</v>
      </c>
      <c r="P305" s="11">
        <v>0</v>
      </c>
      <c r="Q305" s="11" t="s">
        <v>1546</v>
      </c>
      <c r="R305" s="35" t="s">
        <v>1600</v>
      </c>
    </row>
    <row r="306" spans="1:18" ht="69.95" customHeight="1" x14ac:dyDescent="0.15">
      <c r="A306" s="15" t="str">
        <f>VLOOKUP(I306,[1]Sheet3!$A$1:$H$448,4,0)</f>
        <v>S20230605</v>
      </c>
      <c r="B306" s="11" t="s">
        <v>933</v>
      </c>
      <c r="C306" s="11" t="s">
        <v>1601</v>
      </c>
      <c r="D306" s="11" t="s">
        <v>36</v>
      </c>
      <c r="E306" s="11" t="s">
        <v>237</v>
      </c>
      <c r="F306" s="11" t="s">
        <v>2</v>
      </c>
      <c r="G306" s="11" t="s">
        <v>238</v>
      </c>
      <c r="H306" s="11" t="s">
        <v>1602</v>
      </c>
      <c r="I306" s="12" t="s">
        <v>1603</v>
      </c>
      <c r="J306" s="11" t="s">
        <v>1551</v>
      </c>
      <c r="K306" s="11" t="s">
        <v>933</v>
      </c>
      <c r="L306" s="35" t="s">
        <v>3045</v>
      </c>
      <c r="M306" s="11" t="s">
        <v>1557</v>
      </c>
      <c r="N306" s="11" t="s">
        <v>933</v>
      </c>
      <c r="O306" s="11">
        <v>5000</v>
      </c>
      <c r="P306" s="11">
        <v>0</v>
      </c>
      <c r="Q306" s="11" t="s">
        <v>1546</v>
      </c>
      <c r="R306" s="35" t="s">
        <v>1604</v>
      </c>
    </row>
    <row r="307" spans="1:18" ht="69.95" customHeight="1" x14ac:dyDescent="0.15">
      <c r="A307" s="15" t="str">
        <f>VLOOKUP(I307,[1]Sheet3!$A$1:$H$448,4,0)</f>
        <v>S20230606</v>
      </c>
      <c r="B307" s="11" t="s">
        <v>933</v>
      </c>
      <c r="C307" s="11" t="s">
        <v>1605</v>
      </c>
      <c r="D307" s="11" t="s">
        <v>36</v>
      </c>
      <c r="E307" s="11" t="s">
        <v>237</v>
      </c>
      <c r="F307" s="11" t="s">
        <v>2</v>
      </c>
      <c r="G307" s="11" t="s">
        <v>238</v>
      </c>
      <c r="H307" s="11" t="s">
        <v>1606</v>
      </c>
      <c r="I307" s="11" t="s">
        <v>1607</v>
      </c>
      <c r="J307" s="11" t="s">
        <v>1551</v>
      </c>
      <c r="K307" s="11" t="s">
        <v>933</v>
      </c>
      <c r="L307" s="35" t="s">
        <v>3046</v>
      </c>
      <c r="M307" s="11" t="s">
        <v>955</v>
      </c>
      <c r="N307" s="11" t="s">
        <v>242</v>
      </c>
      <c r="O307" s="11">
        <v>5000</v>
      </c>
      <c r="P307" s="11">
        <v>0</v>
      </c>
      <c r="Q307" s="11" t="s">
        <v>1546</v>
      </c>
      <c r="R307" s="35" t="s">
        <v>1608</v>
      </c>
    </row>
    <row r="308" spans="1:18" ht="69.95" customHeight="1" x14ac:dyDescent="0.15">
      <c r="A308" s="15" t="str">
        <f>VLOOKUP(I308,[1]Sheet3!$A$1:$H$448,4,0)</f>
        <v>S20230607</v>
      </c>
      <c r="B308" s="11" t="s">
        <v>933</v>
      </c>
      <c r="C308" s="11" t="s">
        <v>1609</v>
      </c>
      <c r="D308" s="11" t="s">
        <v>36</v>
      </c>
      <c r="E308" s="11" t="s">
        <v>245</v>
      </c>
      <c r="F308" s="11" t="s">
        <v>2</v>
      </c>
      <c r="G308" s="11" t="s">
        <v>238</v>
      </c>
      <c r="H308" s="11" t="s">
        <v>1610</v>
      </c>
      <c r="I308" s="13" t="s">
        <v>1611</v>
      </c>
      <c r="J308" s="11" t="s">
        <v>1544</v>
      </c>
      <c r="K308" s="11" t="s">
        <v>933</v>
      </c>
      <c r="L308" s="35" t="s">
        <v>3047</v>
      </c>
      <c r="M308" s="11" t="s">
        <v>1612</v>
      </c>
      <c r="N308" s="11" t="s">
        <v>933</v>
      </c>
      <c r="O308" s="11">
        <v>5000</v>
      </c>
      <c r="P308" s="11">
        <v>0</v>
      </c>
      <c r="Q308" s="12" t="s">
        <v>1570</v>
      </c>
      <c r="R308" s="35" t="s">
        <v>1613</v>
      </c>
    </row>
    <row r="309" spans="1:18" ht="69.95" customHeight="1" x14ac:dyDescent="0.15">
      <c r="A309" s="15" t="str">
        <f>VLOOKUP(I309,[1]Sheet3!$A$1:$H$448,4,0)</f>
        <v>S20230608</v>
      </c>
      <c r="B309" s="11" t="s">
        <v>933</v>
      </c>
      <c r="C309" s="11" t="s">
        <v>1614</v>
      </c>
      <c r="D309" s="11" t="s">
        <v>36</v>
      </c>
      <c r="E309" s="11" t="s">
        <v>237</v>
      </c>
      <c r="F309" s="11" t="s">
        <v>2</v>
      </c>
      <c r="G309" s="11" t="s">
        <v>238</v>
      </c>
      <c r="H309" s="11" t="s">
        <v>1615</v>
      </c>
      <c r="I309" s="12" t="s">
        <v>1616</v>
      </c>
      <c r="J309" s="11" t="s">
        <v>1617</v>
      </c>
      <c r="K309" s="11" t="s">
        <v>933</v>
      </c>
      <c r="L309" s="35" t="s">
        <v>3048</v>
      </c>
      <c r="M309" s="11" t="s">
        <v>1618</v>
      </c>
      <c r="N309" s="11" t="s">
        <v>933</v>
      </c>
      <c r="O309" s="11">
        <v>5000</v>
      </c>
      <c r="P309" s="11">
        <v>0</v>
      </c>
      <c r="Q309" s="11" t="s">
        <v>1546</v>
      </c>
      <c r="R309" s="35" t="s">
        <v>1619</v>
      </c>
    </row>
    <row r="310" spans="1:18" ht="69.95" customHeight="1" x14ac:dyDescent="0.15">
      <c r="A310" s="15" t="str">
        <f>VLOOKUP(I310,[1]Sheet3!$A$1:$H$448,4,0)</f>
        <v>S20230609</v>
      </c>
      <c r="B310" s="11" t="s">
        <v>933</v>
      </c>
      <c r="C310" s="11" t="s">
        <v>1620</v>
      </c>
      <c r="D310" s="11" t="s">
        <v>36</v>
      </c>
      <c r="E310" s="11" t="s">
        <v>237</v>
      </c>
      <c r="F310" s="11" t="s">
        <v>2</v>
      </c>
      <c r="G310" s="11" t="s">
        <v>238</v>
      </c>
      <c r="H310" s="11" t="s">
        <v>1621</v>
      </c>
      <c r="I310" s="12" t="s">
        <v>1622</v>
      </c>
      <c r="J310" s="11" t="s">
        <v>1544</v>
      </c>
      <c r="K310" s="11" t="s">
        <v>933</v>
      </c>
      <c r="L310" s="35" t="s">
        <v>3049</v>
      </c>
      <c r="M310" s="11" t="s">
        <v>1623</v>
      </c>
      <c r="N310" s="11" t="s">
        <v>933</v>
      </c>
      <c r="O310" s="11">
        <v>5000</v>
      </c>
      <c r="P310" s="11">
        <v>0</v>
      </c>
      <c r="Q310" s="11" t="s">
        <v>1546</v>
      </c>
      <c r="R310" s="35" t="s">
        <v>1624</v>
      </c>
    </row>
    <row r="311" spans="1:18" ht="69.95" customHeight="1" x14ac:dyDescent="0.15">
      <c r="A311" s="15" t="str">
        <f>VLOOKUP(I311,[1]Sheet3!$A$1:$H$448,4,0)</f>
        <v>S20230610</v>
      </c>
      <c r="B311" s="11" t="s">
        <v>933</v>
      </c>
      <c r="C311" s="11" t="s">
        <v>1625</v>
      </c>
      <c r="D311" s="11" t="s">
        <v>36</v>
      </c>
      <c r="E311" s="11" t="s">
        <v>245</v>
      </c>
      <c r="F311" s="11" t="s">
        <v>2</v>
      </c>
      <c r="G311" s="11" t="s">
        <v>238</v>
      </c>
      <c r="H311" s="11" t="s">
        <v>1626</v>
      </c>
      <c r="I311" s="12" t="s">
        <v>1627</v>
      </c>
      <c r="J311" s="11" t="s">
        <v>1551</v>
      </c>
      <c r="K311" s="11" t="s">
        <v>933</v>
      </c>
      <c r="L311" s="35" t="s">
        <v>1628</v>
      </c>
      <c r="M311" s="11" t="s">
        <v>1629</v>
      </c>
      <c r="N311" s="11" t="s">
        <v>933</v>
      </c>
      <c r="O311" s="11">
        <v>5000</v>
      </c>
      <c r="P311" s="11">
        <v>0</v>
      </c>
      <c r="Q311" s="11" t="s">
        <v>1546</v>
      </c>
      <c r="R311" s="35" t="s">
        <v>1630</v>
      </c>
    </row>
    <row r="312" spans="1:18" ht="69.95" customHeight="1" x14ac:dyDescent="0.15">
      <c r="A312" s="15" t="str">
        <f>VLOOKUP(I312,[1]Sheet3!$A$1:$H$448,4,0)</f>
        <v>S20230611</v>
      </c>
      <c r="B312" s="11" t="s">
        <v>933</v>
      </c>
      <c r="C312" s="11" t="s">
        <v>1631</v>
      </c>
      <c r="D312" s="11" t="s">
        <v>36</v>
      </c>
      <c r="E312" s="11" t="s">
        <v>237</v>
      </c>
      <c r="F312" s="11" t="s">
        <v>2</v>
      </c>
      <c r="G312" s="11" t="s">
        <v>238</v>
      </c>
      <c r="H312" s="11" t="s">
        <v>1632</v>
      </c>
      <c r="I312" s="12" t="s">
        <v>1633</v>
      </c>
      <c r="J312" s="11" t="s">
        <v>932</v>
      </c>
      <c r="K312" s="11" t="s">
        <v>933</v>
      </c>
      <c r="L312" s="35" t="s">
        <v>3050</v>
      </c>
      <c r="M312" s="11" t="s">
        <v>1634</v>
      </c>
      <c r="N312" s="11" t="s">
        <v>933</v>
      </c>
      <c r="O312" s="11">
        <v>5000</v>
      </c>
      <c r="P312" s="11">
        <v>0</v>
      </c>
      <c r="Q312" s="12" t="s">
        <v>1570</v>
      </c>
      <c r="R312" s="35" t="s">
        <v>1635</v>
      </c>
    </row>
    <row r="313" spans="1:18" ht="69.95" customHeight="1" x14ac:dyDescent="0.15">
      <c r="A313" s="15" t="str">
        <f>VLOOKUP(I313,[1]Sheet3!$A$1:$H$448,4,0)</f>
        <v>S20230612</v>
      </c>
      <c r="B313" s="11" t="s">
        <v>933</v>
      </c>
      <c r="C313" s="11" t="s">
        <v>1636</v>
      </c>
      <c r="D313" s="11" t="s">
        <v>36</v>
      </c>
      <c r="E313" s="11" t="s">
        <v>237</v>
      </c>
      <c r="F313" s="11" t="s">
        <v>2</v>
      </c>
      <c r="G313" s="11" t="s">
        <v>238</v>
      </c>
      <c r="H313" s="11" t="s">
        <v>1637</v>
      </c>
      <c r="I313" s="11" t="s">
        <v>1638</v>
      </c>
      <c r="J313" s="11" t="s">
        <v>1568</v>
      </c>
      <c r="K313" s="11" t="s">
        <v>933</v>
      </c>
      <c r="L313" s="35" t="s">
        <v>3051</v>
      </c>
      <c r="M313" s="11" t="s">
        <v>1639</v>
      </c>
      <c r="N313" s="11" t="s">
        <v>933</v>
      </c>
      <c r="O313" s="11">
        <v>5000</v>
      </c>
      <c r="P313" s="11">
        <v>0</v>
      </c>
      <c r="Q313" s="12" t="s">
        <v>1570</v>
      </c>
      <c r="R313" s="35" t="s">
        <v>1640</v>
      </c>
    </row>
    <row r="314" spans="1:18" ht="69.95" customHeight="1" x14ac:dyDescent="0.15">
      <c r="A314" s="15" t="str">
        <f>VLOOKUP(I314,[1]Sheet3!$A$1:$H$448,4,0)</f>
        <v>S20230613</v>
      </c>
      <c r="B314" s="11" t="s">
        <v>933</v>
      </c>
      <c r="C314" s="11" t="s">
        <v>1641</v>
      </c>
      <c r="D314" s="11" t="s">
        <v>36</v>
      </c>
      <c r="E314" s="11" t="s">
        <v>245</v>
      </c>
      <c r="F314" s="11" t="s">
        <v>2</v>
      </c>
      <c r="G314" s="11" t="s">
        <v>238</v>
      </c>
      <c r="H314" s="11" t="s">
        <v>1642</v>
      </c>
      <c r="I314" s="12" t="s">
        <v>1643</v>
      </c>
      <c r="J314" s="11" t="s">
        <v>1551</v>
      </c>
      <c r="K314" s="11" t="s">
        <v>933</v>
      </c>
      <c r="L314" s="35" t="s">
        <v>3052</v>
      </c>
      <c r="M314" s="11" t="s">
        <v>1644</v>
      </c>
      <c r="N314" s="11" t="s">
        <v>933</v>
      </c>
      <c r="O314" s="11">
        <v>5000</v>
      </c>
      <c r="P314" s="11">
        <v>0</v>
      </c>
      <c r="Q314" s="12" t="s">
        <v>1570</v>
      </c>
      <c r="R314" s="35" t="s">
        <v>1645</v>
      </c>
    </row>
    <row r="315" spans="1:18" ht="69.95" customHeight="1" x14ac:dyDescent="0.15">
      <c r="A315" s="15" t="str">
        <f>VLOOKUP(I315,[1]Sheet3!$A$1:$H$448,4,0)</f>
        <v>S20230614</v>
      </c>
      <c r="B315" s="11" t="s">
        <v>933</v>
      </c>
      <c r="C315" s="11" t="s">
        <v>1646</v>
      </c>
      <c r="D315" s="11" t="s">
        <v>36</v>
      </c>
      <c r="E315" s="11" t="s">
        <v>253</v>
      </c>
      <c r="F315" s="11" t="s">
        <v>2</v>
      </c>
      <c r="G315" s="11" t="s">
        <v>238</v>
      </c>
      <c r="H315" s="11" t="s">
        <v>1647</v>
      </c>
      <c r="I315" s="12" t="s">
        <v>1648</v>
      </c>
      <c r="J315" s="11" t="s">
        <v>1568</v>
      </c>
      <c r="K315" s="11" t="s">
        <v>933</v>
      </c>
      <c r="L315" s="35" t="s">
        <v>3053</v>
      </c>
      <c r="M315" s="11" t="s">
        <v>1649</v>
      </c>
      <c r="N315" s="11" t="s">
        <v>933</v>
      </c>
      <c r="O315" s="11">
        <v>5000</v>
      </c>
      <c r="P315" s="11">
        <v>0</v>
      </c>
      <c r="Q315" s="12" t="s">
        <v>1570</v>
      </c>
      <c r="R315" s="35" t="s">
        <v>1650</v>
      </c>
    </row>
    <row r="316" spans="1:18" ht="69.95" customHeight="1" x14ac:dyDescent="0.15">
      <c r="A316" s="15" t="str">
        <f>VLOOKUP(I316,[1]Sheet3!$A$1:$H$448,4,0)</f>
        <v>S20230615</v>
      </c>
      <c r="B316" s="11" t="s">
        <v>933</v>
      </c>
      <c r="C316" s="11" t="s">
        <v>1651</v>
      </c>
      <c r="D316" s="11" t="s">
        <v>36</v>
      </c>
      <c r="E316" s="11" t="s">
        <v>237</v>
      </c>
      <c r="F316" s="11" t="s">
        <v>2</v>
      </c>
      <c r="G316" s="11" t="s">
        <v>238</v>
      </c>
      <c r="H316" s="11" t="s">
        <v>1652</v>
      </c>
      <c r="I316" s="12" t="s">
        <v>1653</v>
      </c>
      <c r="J316" s="11" t="s">
        <v>932</v>
      </c>
      <c r="K316" s="11" t="s">
        <v>933</v>
      </c>
      <c r="L316" s="35" t="s">
        <v>3054</v>
      </c>
      <c r="M316" s="11" t="s">
        <v>1654</v>
      </c>
      <c r="N316" s="11" t="s">
        <v>933</v>
      </c>
      <c r="O316" s="11">
        <v>5000</v>
      </c>
      <c r="P316" s="11">
        <v>0</v>
      </c>
      <c r="Q316" s="12" t="s">
        <v>1570</v>
      </c>
      <c r="R316" s="35" t="s">
        <v>1655</v>
      </c>
    </row>
    <row r="317" spans="1:18" ht="69.95" customHeight="1" x14ac:dyDescent="0.15">
      <c r="A317" s="15" t="str">
        <f>VLOOKUP(I317,[1]Sheet3!$A$1:$H$448,4,0)</f>
        <v>S20230616</v>
      </c>
      <c r="B317" s="11" t="s">
        <v>933</v>
      </c>
      <c r="C317" s="11" t="s">
        <v>1656</v>
      </c>
      <c r="D317" s="11" t="s">
        <v>36</v>
      </c>
      <c r="E317" s="11" t="s">
        <v>237</v>
      </c>
      <c r="F317" s="11" t="s">
        <v>2</v>
      </c>
      <c r="G317" s="11" t="s">
        <v>238</v>
      </c>
      <c r="H317" s="11" t="s">
        <v>1657</v>
      </c>
      <c r="I317" s="12" t="s">
        <v>1658</v>
      </c>
      <c r="J317" s="11" t="s">
        <v>1568</v>
      </c>
      <c r="K317" s="11" t="s">
        <v>933</v>
      </c>
      <c r="L317" s="35" t="s">
        <v>3055</v>
      </c>
      <c r="M317" s="11" t="s">
        <v>1659</v>
      </c>
      <c r="N317" s="11" t="s">
        <v>933</v>
      </c>
      <c r="O317" s="11">
        <v>5000</v>
      </c>
      <c r="P317" s="11">
        <v>0</v>
      </c>
      <c r="Q317" s="12" t="s">
        <v>1570</v>
      </c>
      <c r="R317" s="35" t="s">
        <v>1660</v>
      </c>
    </row>
    <row r="318" spans="1:18" ht="69.95" customHeight="1" x14ac:dyDescent="0.15">
      <c r="A318" s="15" t="str">
        <f>VLOOKUP(I318,[1]Sheet3!$A$1:$H$448,4,0)</f>
        <v>S20230414</v>
      </c>
      <c r="B318" s="11" t="s">
        <v>933</v>
      </c>
      <c r="C318" s="11" t="s">
        <v>1661</v>
      </c>
      <c r="D318" s="11" t="s">
        <v>36</v>
      </c>
      <c r="E318" s="11" t="s">
        <v>237</v>
      </c>
      <c r="F318" s="11" t="s">
        <v>2</v>
      </c>
      <c r="G318" s="11" t="s">
        <v>238</v>
      </c>
      <c r="H318" s="11" t="s">
        <v>930</v>
      </c>
      <c r="I318" s="12" t="s">
        <v>931</v>
      </c>
      <c r="J318" s="11" t="s">
        <v>932</v>
      </c>
      <c r="K318" s="11" t="s">
        <v>933</v>
      </c>
      <c r="L318" s="35" t="s">
        <v>3056</v>
      </c>
      <c r="M318" s="11" t="s">
        <v>1649</v>
      </c>
      <c r="N318" s="11" t="s">
        <v>933</v>
      </c>
      <c r="O318" s="11">
        <v>5000</v>
      </c>
      <c r="P318" s="11">
        <v>0</v>
      </c>
      <c r="Q318" s="12" t="s">
        <v>1570</v>
      </c>
      <c r="R318" s="35" t="s">
        <v>1662</v>
      </c>
    </row>
    <row r="319" spans="1:18" ht="69.95" customHeight="1" x14ac:dyDescent="0.15">
      <c r="A319" s="15" t="str">
        <f>VLOOKUP(I319,[1]Sheet3!$A$1:$H$448,4,0)</f>
        <v>S20230618</v>
      </c>
      <c r="B319" s="11" t="s">
        <v>933</v>
      </c>
      <c r="C319" s="11" t="s">
        <v>1663</v>
      </c>
      <c r="D319" s="11" t="s">
        <v>36</v>
      </c>
      <c r="E319" s="11" t="s">
        <v>237</v>
      </c>
      <c r="F319" s="11" t="s">
        <v>2</v>
      </c>
      <c r="G319" s="11" t="s">
        <v>238</v>
      </c>
      <c r="H319" s="11" t="s">
        <v>1664</v>
      </c>
      <c r="I319" s="12" t="s">
        <v>1665</v>
      </c>
      <c r="J319" s="11" t="s">
        <v>1568</v>
      </c>
      <c r="K319" s="11" t="s">
        <v>933</v>
      </c>
      <c r="L319" s="35" t="s">
        <v>3057</v>
      </c>
      <c r="M319" s="11" t="s">
        <v>1639</v>
      </c>
      <c r="N319" s="11" t="s">
        <v>933</v>
      </c>
      <c r="O319" s="11">
        <v>5000</v>
      </c>
      <c r="P319" s="11">
        <v>0</v>
      </c>
      <c r="Q319" s="12" t="s">
        <v>1570</v>
      </c>
      <c r="R319" s="35" t="s">
        <v>1666</v>
      </c>
    </row>
    <row r="320" spans="1:18" ht="69.95" customHeight="1" x14ac:dyDescent="0.15">
      <c r="A320" s="15" t="str">
        <f>VLOOKUP(I320,[1]Sheet3!$A$1:$H$448,4,0)</f>
        <v>S20230619</v>
      </c>
      <c r="B320" s="11" t="s">
        <v>933</v>
      </c>
      <c r="C320" s="11" t="s">
        <v>1667</v>
      </c>
      <c r="D320" s="11" t="s">
        <v>36</v>
      </c>
      <c r="E320" s="11" t="s">
        <v>253</v>
      </c>
      <c r="F320" s="11" t="s">
        <v>2</v>
      </c>
      <c r="G320" s="11" t="s">
        <v>238</v>
      </c>
      <c r="H320" s="11" t="s">
        <v>1668</v>
      </c>
      <c r="I320" s="12" t="s">
        <v>1669</v>
      </c>
      <c r="J320" s="11" t="s">
        <v>1562</v>
      </c>
      <c r="K320" s="11" t="s">
        <v>933</v>
      </c>
      <c r="L320" s="35" t="s">
        <v>3058</v>
      </c>
      <c r="M320" s="11" t="s">
        <v>1670</v>
      </c>
      <c r="N320" s="11" t="s">
        <v>933</v>
      </c>
      <c r="O320" s="11">
        <v>5000</v>
      </c>
      <c r="P320" s="11">
        <v>0</v>
      </c>
      <c r="Q320" s="12" t="s">
        <v>1570</v>
      </c>
      <c r="R320" s="35" t="s">
        <v>1671</v>
      </c>
    </row>
    <row r="321" spans="1:18" ht="69.95" customHeight="1" x14ac:dyDescent="0.15">
      <c r="A321" s="15" t="str">
        <f>VLOOKUP(I321,[1]Sheet3!$A$1:$H$448,4,0)</f>
        <v>S20230620</v>
      </c>
      <c r="B321" s="11" t="s">
        <v>933</v>
      </c>
      <c r="C321" s="11" t="s">
        <v>1672</v>
      </c>
      <c r="D321" s="11" t="s">
        <v>36</v>
      </c>
      <c r="E321" s="11" t="s">
        <v>237</v>
      </c>
      <c r="F321" s="11" t="s">
        <v>2</v>
      </c>
      <c r="G321" s="11" t="s">
        <v>290</v>
      </c>
      <c r="H321" s="11" t="s">
        <v>1673</v>
      </c>
      <c r="I321" s="13" t="s">
        <v>1674</v>
      </c>
      <c r="J321" s="11" t="s">
        <v>932</v>
      </c>
      <c r="K321" s="11" t="s">
        <v>933</v>
      </c>
      <c r="L321" s="35" t="s">
        <v>3059</v>
      </c>
      <c r="M321" s="11" t="s">
        <v>1675</v>
      </c>
      <c r="N321" s="11" t="s">
        <v>933</v>
      </c>
      <c r="O321" s="11">
        <v>5000</v>
      </c>
      <c r="P321" s="11">
        <v>0</v>
      </c>
      <c r="Q321" s="12" t="s">
        <v>1570</v>
      </c>
      <c r="R321" s="35" t="s">
        <v>1676</v>
      </c>
    </row>
    <row r="322" spans="1:18" ht="69.95" customHeight="1" x14ac:dyDescent="0.15">
      <c r="A322" s="15" t="str">
        <f>VLOOKUP(I322,[1]Sheet3!$A$1:$H$448,4,0)</f>
        <v>S20230621</v>
      </c>
      <c r="B322" s="11" t="s">
        <v>933</v>
      </c>
      <c r="C322" s="11" t="s">
        <v>1677</v>
      </c>
      <c r="D322" s="11" t="s">
        <v>36</v>
      </c>
      <c r="E322" s="11" t="s">
        <v>237</v>
      </c>
      <c r="F322" s="11" t="s">
        <v>2</v>
      </c>
      <c r="G322" s="11" t="s">
        <v>238</v>
      </c>
      <c r="H322" s="11" t="s">
        <v>1678</v>
      </c>
      <c r="I322" s="12" t="s">
        <v>1679</v>
      </c>
      <c r="J322" s="11" t="s">
        <v>1568</v>
      </c>
      <c r="K322" s="11" t="s">
        <v>933</v>
      </c>
      <c r="L322" s="35" t="s">
        <v>1680</v>
      </c>
      <c r="M322" s="11" t="s">
        <v>1681</v>
      </c>
      <c r="N322" s="11" t="s">
        <v>933</v>
      </c>
      <c r="O322" s="11">
        <v>5000</v>
      </c>
      <c r="P322" s="11">
        <v>0</v>
      </c>
      <c r="Q322" s="12" t="s">
        <v>1570</v>
      </c>
      <c r="R322" s="35" t="s">
        <v>1682</v>
      </c>
    </row>
    <row r="323" spans="1:18" ht="69.95" customHeight="1" x14ac:dyDescent="0.15">
      <c r="A323" s="15" t="str">
        <f>VLOOKUP(I323,[1]Sheet3!$A$1:$H$448,4,0)</f>
        <v>X20230601</v>
      </c>
      <c r="B323" s="11" t="s">
        <v>933</v>
      </c>
      <c r="C323" s="11" t="s">
        <v>1683</v>
      </c>
      <c r="D323" s="11" t="s">
        <v>104</v>
      </c>
      <c r="E323" s="11" t="s">
        <v>237</v>
      </c>
      <c r="F323" s="11" t="s">
        <v>2</v>
      </c>
      <c r="G323" s="11" t="s">
        <v>238</v>
      </c>
      <c r="H323" s="11" t="s">
        <v>1684</v>
      </c>
      <c r="I323" s="12" t="s">
        <v>1685</v>
      </c>
      <c r="J323" s="11" t="s">
        <v>1544</v>
      </c>
      <c r="K323" s="11" t="s">
        <v>933</v>
      </c>
      <c r="L323" s="35" t="s">
        <v>3060</v>
      </c>
      <c r="M323" s="11" t="s">
        <v>1686</v>
      </c>
      <c r="N323" s="11" t="s">
        <v>933</v>
      </c>
      <c r="O323" s="11">
        <v>1000</v>
      </c>
      <c r="P323" s="11">
        <v>0</v>
      </c>
      <c r="Q323" s="11" t="s">
        <v>1546</v>
      </c>
      <c r="R323" s="35" t="s">
        <v>1687</v>
      </c>
    </row>
    <row r="324" spans="1:18" ht="69.95" customHeight="1" x14ac:dyDescent="0.15">
      <c r="A324" s="15" t="str">
        <f>VLOOKUP(I324,[1]Sheet3!$A$1:$H$448,4,0)</f>
        <v>X20230602</v>
      </c>
      <c r="B324" s="11" t="s">
        <v>933</v>
      </c>
      <c r="C324" s="11" t="s">
        <v>1688</v>
      </c>
      <c r="D324" s="11" t="s">
        <v>104</v>
      </c>
      <c r="E324" s="11" t="s">
        <v>237</v>
      </c>
      <c r="F324" s="11" t="s">
        <v>2</v>
      </c>
      <c r="G324" s="11" t="s">
        <v>238</v>
      </c>
      <c r="H324" s="11" t="s">
        <v>1689</v>
      </c>
      <c r="I324" s="12" t="s">
        <v>1690</v>
      </c>
      <c r="J324" s="11" t="s">
        <v>1551</v>
      </c>
      <c r="K324" s="11" t="s">
        <v>933</v>
      </c>
      <c r="L324" s="35" t="s">
        <v>1691</v>
      </c>
      <c r="M324" s="11" t="s">
        <v>1692</v>
      </c>
      <c r="N324" s="11" t="s">
        <v>933</v>
      </c>
      <c r="O324" s="11">
        <v>1000</v>
      </c>
      <c r="P324" s="11">
        <v>0</v>
      </c>
      <c r="Q324" s="11" t="s">
        <v>1546</v>
      </c>
      <c r="R324" s="35" t="s">
        <v>2780</v>
      </c>
    </row>
    <row r="325" spans="1:18" ht="69.95" customHeight="1" x14ac:dyDescent="0.15">
      <c r="A325" s="15" t="str">
        <f>VLOOKUP(I325,[1]Sheet3!$A$1:$H$448,4,0)</f>
        <v>X20230603</v>
      </c>
      <c r="B325" s="11" t="s">
        <v>933</v>
      </c>
      <c r="C325" s="11" t="s">
        <v>1693</v>
      </c>
      <c r="D325" s="11" t="s">
        <v>104</v>
      </c>
      <c r="E325" s="11" t="s">
        <v>237</v>
      </c>
      <c r="F325" s="11" t="s">
        <v>2</v>
      </c>
      <c r="G325" s="11" t="s">
        <v>238</v>
      </c>
      <c r="H325" s="11" t="s">
        <v>1694</v>
      </c>
      <c r="I325" s="12" t="s">
        <v>1695</v>
      </c>
      <c r="J325" s="11" t="s">
        <v>1617</v>
      </c>
      <c r="K325" s="11" t="s">
        <v>933</v>
      </c>
      <c r="L325" s="35" t="s">
        <v>3061</v>
      </c>
      <c r="M325" s="11" t="s">
        <v>1696</v>
      </c>
      <c r="N325" s="11" t="s">
        <v>933</v>
      </c>
      <c r="O325" s="11">
        <v>1000</v>
      </c>
      <c r="P325" s="11">
        <v>0</v>
      </c>
      <c r="Q325" s="11" t="s">
        <v>1546</v>
      </c>
      <c r="R325" s="35" t="s">
        <v>1697</v>
      </c>
    </row>
    <row r="326" spans="1:18" ht="69.95" customHeight="1" x14ac:dyDescent="0.15">
      <c r="A326" s="15" t="str">
        <f>VLOOKUP(I326,[1]Sheet3!$A$1:$H$448,4,0)</f>
        <v>X20230604</v>
      </c>
      <c r="B326" s="11" t="s">
        <v>933</v>
      </c>
      <c r="C326" s="11" t="s">
        <v>1698</v>
      </c>
      <c r="D326" s="11" t="s">
        <v>104</v>
      </c>
      <c r="E326" s="11" t="s">
        <v>237</v>
      </c>
      <c r="F326" s="11" t="s">
        <v>2</v>
      </c>
      <c r="G326" s="11" t="s">
        <v>238</v>
      </c>
      <c r="H326" s="11" t="s">
        <v>1699</v>
      </c>
      <c r="I326" s="12" t="s">
        <v>1700</v>
      </c>
      <c r="J326" s="11" t="s">
        <v>1594</v>
      </c>
      <c r="K326" s="11" t="s">
        <v>933</v>
      </c>
      <c r="L326" s="35" t="s">
        <v>3062</v>
      </c>
      <c r="M326" s="11" t="s">
        <v>1701</v>
      </c>
      <c r="N326" s="11" t="s">
        <v>933</v>
      </c>
      <c r="O326" s="11">
        <v>1000</v>
      </c>
      <c r="P326" s="11">
        <v>0</v>
      </c>
      <c r="Q326" s="11" t="s">
        <v>1546</v>
      </c>
      <c r="R326" s="35" t="s">
        <v>1702</v>
      </c>
    </row>
    <row r="327" spans="1:18" ht="69.95" customHeight="1" x14ac:dyDescent="0.15">
      <c r="A327" s="15" t="str">
        <f>VLOOKUP(I327,[1]Sheet3!$A$1:$H$448,4,0)</f>
        <v>X20230605</v>
      </c>
      <c r="B327" s="11" t="s">
        <v>933</v>
      </c>
      <c r="C327" s="11" t="s">
        <v>1703</v>
      </c>
      <c r="D327" s="11" t="s">
        <v>104</v>
      </c>
      <c r="E327" s="11" t="s">
        <v>253</v>
      </c>
      <c r="F327" s="11" t="s">
        <v>2</v>
      </c>
      <c r="G327" s="11" t="s">
        <v>238</v>
      </c>
      <c r="H327" s="11" t="s">
        <v>1704</v>
      </c>
      <c r="I327" s="12" t="s">
        <v>1705</v>
      </c>
      <c r="J327" s="11" t="s">
        <v>1544</v>
      </c>
      <c r="K327" s="11" t="s">
        <v>933</v>
      </c>
      <c r="L327" s="35" t="s">
        <v>3063</v>
      </c>
      <c r="M327" s="11" t="s">
        <v>1599</v>
      </c>
      <c r="N327" s="11" t="s">
        <v>933</v>
      </c>
      <c r="O327" s="11">
        <v>1000</v>
      </c>
      <c r="P327" s="11">
        <v>0</v>
      </c>
      <c r="Q327" s="11" t="s">
        <v>1546</v>
      </c>
      <c r="R327" s="35" t="s">
        <v>1706</v>
      </c>
    </row>
    <row r="328" spans="1:18" ht="69.95" customHeight="1" x14ac:dyDescent="0.15">
      <c r="A328" s="15" t="str">
        <f>VLOOKUP(I328,[1]Sheet3!$A$1:$H$448,4,0)</f>
        <v>X20230606</v>
      </c>
      <c r="B328" s="11" t="s">
        <v>933</v>
      </c>
      <c r="C328" s="11" t="s">
        <v>1707</v>
      </c>
      <c r="D328" s="11" t="s">
        <v>104</v>
      </c>
      <c r="E328" s="11" t="s">
        <v>237</v>
      </c>
      <c r="F328" s="11" t="s">
        <v>2</v>
      </c>
      <c r="G328" s="11" t="s">
        <v>238</v>
      </c>
      <c r="H328" s="11" t="s">
        <v>1708</v>
      </c>
      <c r="I328" s="12" t="s">
        <v>1709</v>
      </c>
      <c r="J328" s="11" t="s">
        <v>1594</v>
      </c>
      <c r="K328" s="11" t="s">
        <v>933</v>
      </c>
      <c r="L328" s="35" t="s">
        <v>3064</v>
      </c>
      <c r="M328" s="11" t="s">
        <v>1710</v>
      </c>
      <c r="N328" s="11" t="s">
        <v>933</v>
      </c>
      <c r="O328" s="11">
        <v>1000</v>
      </c>
      <c r="P328" s="11">
        <v>0</v>
      </c>
      <c r="Q328" s="11" t="s">
        <v>1546</v>
      </c>
      <c r="R328" s="35" t="s">
        <v>1711</v>
      </c>
    </row>
    <row r="329" spans="1:18" ht="69.95" customHeight="1" x14ac:dyDescent="0.15">
      <c r="A329" s="15" t="str">
        <f>VLOOKUP(I329,[1]Sheet3!$A$1:$H$448,4,0)</f>
        <v>X20230607</v>
      </c>
      <c r="B329" s="11" t="s">
        <v>933</v>
      </c>
      <c r="C329" s="11" t="s">
        <v>1712</v>
      </c>
      <c r="D329" s="11" t="s">
        <v>104</v>
      </c>
      <c r="E329" s="11" t="s">
        <v>237</v>
      </c>
      <c r="F329" s="11" t="s">
        <v>2</v>
      </c>
      <c r="G329" s="11" t="s">
        <v>238</v>
      </c>
      <c r="H329" s="11" t="s">
        <v>1713</v>
      </c>
      <c r="I329" s="12" t="s">
        <v>1714</v>
      </c>
      <c r="J329" s="11" t="s">
        <v>1544</v>
      </c>
      <c r="K329" s="11" t="s">
        <v>933</v>
      </c>
      <c r="L329" s="35" t="s">
        <v>3065</v>
      </c>
      <c r="M329" s="11" t="s">
        <v>1686</v>
      </c>
      <c r="N329" s="11" t="s">
        <v>933</v>
      </c>
      <c r="O329" s="11">
        <v>1000</v>
      </c>
      <c r="P329" s="11">
        <v>0</v>
      </c>
      <c r="Q329" s="11" t="s">
        <v>1546</v>
      </c>
      <c r="R329" s="35" t="s">
        <v>1715</v>
      </c>
    </row>
    <row r="330" spans="1:18" ht="69.95" customHeight="1" x14ac:dyDescent="0.15">
      <c r="A330" s="15" t="str">
        <f>VLOOKUP(I330,[1]Sheet3!$A$1:$H$448,4,0)</f>
        <v>X20230608</v>
      </c>
      <c r="B330" s="11" t="s">
        <v>933</v>
      </c>
      <c r="C330" s="11" t="s">
        <v>1716</v>
      </c>
      <c r="D330" s="11" t="s">
        <v>104</v>
      </c>
      <c r="E330" s="11" t="s">
        <v>237</v>
      </c>
      <c r="F330" s="11" t="s">
        <v>2</v>
      </c>
      <c r="G330" s="11" t="s">
        <v>238</v>
      </c>
      <c r="H330" s="11" t="s">
        <v>1717</v>
      </c>
      <c r="I330" s="12" t="s">
        <v>1718</v>
      </c>
      <c r="J330" s="11" t="s">
        <v>1544</v>
      </c>
      <c r="K330" s="11" t="s">
        <v>933</v>
      </c>
      <c r="L330" s="35" t="s">
        <v>3066</v>
      </c>
      <c r="M330" s="11" t="s">
        <v>1719</v>
      </c>
      <c r="N330" s="11" t="s">
        <v>933</v>
      </c>
      <c r="O330" s="11">
        <v>1000</v>
      </c>
      <c r="P330" s="11">
        <v>0</v>
      </c>
      <c r="Q330" s="11" t="s">
        <v>1546</v>
      </c>
      <c r="R330" s="35" t="s">
        <v>1720</v>
      </c>
    </row>
    <row r="331" spans="1:18" ht="69.95" customHeight="1" x14ac:dyDescent="0.15">
      <c r="A331" s="15" t="str">
        <f>VLOOKUP(I331,[1]Sheet3!$A$1:$H$448,4,0)</f>
        <v>X20230609</v>
      </c>
      <c r="B331" s="11" t="s">
        <v>933</v>
      </c>
      <c r="C331" s="11" t="s">
        <v>1721</v>
      </c>
      <c r="D331" s="11" t="s">
        <v>104</v>
      </c>
      <c r="E331" s="11" t="s">
        <v>237</v>
      </c>
      <c r="F331" s="11" t="s">
        <v>2</v>
      </c>
      <c r="G331" s="11" t="s">
        <v>238</v>
      </c>
      <c r="H331" s="11" t="s">
        <v>1722</v>
      </c>
      <c r="I331" s="12" t="s">
        <v>1723</v>
      </c>
      <c r="J331" s="11" t="s">
        <v>1544</v>
      </c>
      <c r="K331" s="11" t="s">
        <v>933</v>
      </c>
      <c r="L331" s="35" t="s">
        <v>3067</v>
      </c>
      <c r="M331" s="11" t="s">
        <v>1686</v>
      </c>
      <c r="N331" s="11" t="s">
        <v>933</v>
      </c>
      <c r="O331" s="11">
        <v>1000</v>
      </c>
      <c r="P331" s="11">
        <v>0</v>
      </c>
      <c r="Q331" s="11" t="s">
        <v>1546</v>
      </c>
      <c r="R331" s="35" t="s">
        <v>1724</v>
      </c>
    </row>
    <row r="332" spans="1:18" ht="69.95" customHeight="1" x14ac:dyDescent="0.15">
      <c r="A332" s="15" t="str">
        <f>VLOOKUP(I332,[1]Sheet3!$A$1:$H$448,4,0)</f>
        <v>X20230610</v>
      </c>
      <c r="B332" s="11" t="s">
        <v>933</v>
      </c>
      <c r="C332" s="11" t="s">
        <v>1725</v>
      </c>
      <c r="D332" s="11" t="s">
        <v>104</v>
      </c>
      <c r="E332" s="11" t="s">
        <v>237</v>
      </c>
      <c r="F332" s="11" t="s">
        <v>2</v>
      </c>
      <c r="G332" s="11" t="s">
        <v>238</v>
      </c>
      <c r="H332" s="11" t="s">
        <v>1726</v>
      </c>
      <c r="I332" s="12" t="s">
        <v>1727</v>
      </c>
      <c r="J332" s="11" t="s">
        <v>1551</v>
      </c>
      <c r="K332" s="11" t="s">
        <v>933</v>
      </c>
      <c r="L332" s="35" t="s">
        <v>3068</v>
      </c>
      <c r="M332" s="11" t="s">
        <v>1557</v>
      </c>
      <c r="N332" s="11" t="s">
        <v>933</v>
      </c>
      <c r="O332" s="11">
        <v>1000</v>
      </c>
      <c r="P332" s="11">
        <v>0</v>
      </c>
      <c r="Q332" s="11" t="s">
        <v>1546</v>
      </c>
      <c r="R332" s="35" t="s">
        <v>1728</v>
      </c>
    </row>
    <row r="333" spans="1:18" ht="69.95" customHeight="1" x14ac:dyDescent="0.15">
      <c r="A333" s="15" t="str">
        <f>VLOOKUP(I333,[1]Sheet3!$A$1:$H$448,4,0)</f>
        <v>X20230611</v>
      </c>
      <c r="B333" s="11" t="s">
        <v>933</v>
      </c>
      <c r="C333" s="11" t="s">
        <v>1729</v>
      </c>
      <c r="D333" s="11" t="s">
        <v>104</v>
      </c>
      <c r="E333" s="11" t="s">
        <v>237</v>
      </c>
      <c r="F333" s="11" t="s">
        <v>2</v>
      </c>
      <c r="G333" s="11" t="s">
        <v>238</v>
      </c>
      <c r="H333" s="11" t="s">
        <v>1730</v>
      </c>
      <c r="I333" s="12" t="s">
        <v>1731</v>
      </c>
      <c r="J333" s="11" t="s">
        <v>1544</v>
      </c>
      <c r="K333" s="11" t="s">
        <v>933</v>
      </c>
      <c r="L333" s="35" t="s">
        <v>3069</v>
      </c>
      <c r="M333" s="11" t="s">
        <v>1599</v>
      </c>
      <c r="N333" s="11" t="s">
        <v>933</v>
      </c>
      <c r="O333" s="11">
        <v>1000</v>
      </c>
      <c r="P333" s="11">
        <v>0</v>
      </c>
      <c r="Q333" s="11" t="s">
        <v>1546</v>
      </c>
      <c r="R333" s="35" t="s">
        <v>1732</v>
      </c>
    </row>
    <row r="334" spans="1:18" ht="69.95" customHeight="1" x14ac:dyDescent="0.15">
      <c r="A334" s="15" t="str">
        <f>VLOOKUP(I334,[1]Sheet3!$A$1:$H$448,4,0)</f>
        <v>X20230612</v>
      </c>
      <c r="B334" s="11" t="s">
        <v>933</v>
      </c>
      <c r="C334" s="11" t="s">
        <v>1733</v>
      </c>
      <c r="D334" s="11" t="s">
        <v>104</v>
      </c>
      <c r="E334" s="11" t="s">
        <v>237</v>
      </c>
      <c r="F334" s="11" t="s">
        <v>2</v>
      </c>
      <c r="G334" s="11" t="s">
        <v>238</v>
      </c>
      <c r="H334" s="11" t="s">
        <v>1734</v>
      </c>
      <c r="I334" s="12" t="s">
        <v>1735</v>
      </c>
      <c r="J334" s="11" t="s">
        <v>1544</v>
      </c>
      <c r="K334" s="11" t="s">
        <v>933</v>
      </c>
      <c r="L334" s="35" t="s">
        <v>3070</v>
      </c>
      <c r="M334" s="11" t="s">
        <v>1686</v>
      </c>
      <c r="N334" s="11" t="s">
        <v>933</v>
      </c>
      <c r="O334" s="11">
        <v>1000</v>
      </c>
      <c r="P334" s="11">
        <v>0</v>
      </c>
      <c r="Q334" s="11" t="s">
        <v>1546</v>
      </c>
      <c r="R334" s="35" t="s">
        <v>1736</v>
      </c>
    </row>
    <row r="335" spans="1:18" ht="69.95" customHeight="1" x14ac:dyDescent="0.15">
      <c r="A335" s="15" t="str">
        <f>VLOOKUP(I335,[1]Sheet3!$A$1:$H$448,4,0)</f>
        <v>X20230613</v>
      </c>
      <c r="B335" s="11" t="s">
        <v>933</v>
      </c>
      <c r="C335" s="11" t="s">
        <v>1737</v>
      </c>
      <c r="D335" s="11" t="s">
        <v>104</v>
      </c>
      <c r="E335" s="11" t="s">
        <v>237</v>
      </c>
      <c r="F335" s="11" t="s">
        <v>2</v>
      </c>
      <c r="G335" s="11" t="s">
        <v>238</v>
      </c>
      <c r="H335" s="11" t="s">
        <v>1738</v>
      </c>
      <c r="I335" s="12" t="s">
        <v>1739</v>
      </c>
      <c r="J335" s="11" t="s">
        <v>1551</v>
      </c>
      <c r="K335" s="11" t="s">
        <v>933</v>
      </c>
      <c r="L335" s="35" t="s">
        <v>3071</v>
      </c>
      <c r="M335" s="11" t="s">
        <v>1740</v>
      </c>
      <c r="N335" s="11" t="s">
        <v>933</v>
      </c>
      <c r="O335" s="11">
        <v>1000</v>
      </c>
      <c r="P335" s="11">
        <v>0</v>
      </c>
      <c r="Q335" s="11" t="s">
        <v>1546</v>
      </c>
      <c r="R335" s="35" t="s">
        <v>1741</v>
      </c>
    </row>
    <row r="336" spans="1:18" ht="69.95" customHeight="1" x14ac:dyDescent="0.15">
      <c r="A336" s="15" t="str">
        <f>VLOOKUP(I336,[1]Sheet3!$A$1:$H$448,4,0)</f>
        <v>X20230614</v>
      </c>
      <c r="B336" s="11" t="s">
        <v>933</v>
      </c>
      <c r="C336" s="11" t="s">
        <v>1742</v>
      </c>
      <c r="D336" s="11" t="s">
        <v>104</v>
      </c>
      <c r="E336" s="11" t="s">
        <v>237</v>
      </c>
      <c r="F336" s="11" t="s">
        <v>2</v>
      </c>
      <c r="G336" s="11" t="s">
        <v>238</v>
      </c>
      <c r="H336" s="11" t="s">
        <v>1743</v>
      </c>
      <c r="I336" s="12" t="s">
        <v>1744</v>
      </c>
      <c r="J336" s="11" t="s">
        <v>1544</v>
      </c>
      <c r="K336" s="11" t="s">
        <v>933</v>
      </c>
      <c r="L336" s="35" t="s">
        <v>3072</v>
      </c>
      <c r="M336" s="11" t="s">
        <v>1599</v>
      </c>
      <c r="N336" s="11" t="s">
        <v>933</v>
      </c>
      <c r="O336" s="11">
        <v>1000</v>
      </c>
      <c r="P336" s="11">
        <v>0</v>
      </c>
      <c r="Q336" s="11" t="s">
        <v>1546</v>
      </c>
      <c r="R336" s="35" t="s">
        <v>1745</v>
      </c>
    </row>
    <row r="337" spans="1:18" ht="69.95" customHeight="1" x14ac:dyDescent="0.15">
      <c r="A337" s="15" t="str">
        <f>VLOOKUP(I337,[1]Sheet3!$A$1:$H$448,4,0)</f>
        <v>X20230615</v>
      </c>
      <c r="B337" s="11" t="s">
        <v>933</v>
      </c>
      <c r="C337" s="11" t="s">
        <v>1746</v>
      </c>
      <c r="D337" s="11" t="s">
        <v>104</v>
      </c>
      <c r="E337" s="11" t="s">
        <v>237</v>
      </c>
      <c r="F337" s="11" t="s">
        <v>2</v>
      </c>
      <c r="G337" s="11" t="s">
        <v>238</v>
      </c>
      <c r="H337" s="11" t="s">
        <v>1747</v>
      </c>
      <c r="I337" s="12" t="s">
        <v>1748</v>
      </c>
      <c r="J337" s="11" t="s">
        <v>1551</v>
      </c>
      <c r="K337" s="11" t="s">
        <v>933</v>
      </c>
      <c r="L337" s="35" t="s">
        <v>3073</v>
      </c>
      <c r="M337" s="11" t="s">
        <v>1557</v>
      </c>
      <c r="N337" s="11" t="s">
        <v>933</v>
      </c>
      <c r="O337" s="11">
        <v>1000</v>
      </c>
      <c r="P337" s="11">
        <v>0</v>
      </c>
      <c r="Q337" s="11" t="s">
        <v>1546</v>
      </c>
      <c r="R337" s="35" t="s">
        <v>1749</v>
      </c>
    </row>
    <row r="338" spans="1:18" ht="69.95" customHeight="1" x14ac:dyDescent="0.15">
      <c r="A338" s="15" t="str">
        <f>VLOOKUP(I338,[1]Sheet3!$A$1:$H$448,4,0)</f>
        <v>X20230616</v>
      </c>
      <c r="B338" s="11" t="s">
        <v>933</v>
      </c>
      <c r="C338" s="11" t="s">
        <v>1750</v>
      </c>
      <c r="D338" s="11" t="s">
        <v>104</v>
      </c>
      <c r="E338" s="11" t="s">
        <v>245</v>
      </c>
      <c r="F338" s="11" t="s">
        <v>2</v>
      </c>
      <c r="G338" s="11" t="s">
        <v>238</v>
      </c>
      <c r="H338" s="11" t="s">
        <v>1751</v>
      </c>
      <c r="I338" s="12" t="s">
        <v>1752</v>
      </c>
      <c r="J338" s="11" t="s">
        <v>1551</v>
      </c>
      <c r="K338" s="11" t="s">
        <v>933</v>
      </c>
      <c r="L338" s="35" t="s">
        <v>3074</v>
      </c>
      <c r="M338" s="11" t="s">
        <v>1563</v>
      </c>
      <c r="N338" s="11" t="s">
        <v>933</v>
      </c>
      <c r="O338" s="11">
        <v>1000</v>
      </c>
      <c r="P338" s="11">
        <v>0</v>
      </c>
      <c r="Q338" s="11" t="s">
        <v>1546</v>
      </c>
      <c r="R338" s="35" t="s">
        <v>1753</v>
      </c>
    </row>
    <row r="339" spans="1:18" ht="69.95" customHeight="1" x14ac:dyDescent="0.15">
      <c r="A339" s="15" t="str">
        <f>VLOOKUP(I339,[1]Sheet3!$A$1:$H$448,4,0)</f>
        <v>X20230617</v>
      </c>
      <c r="B339" s="11" t="s">
        <v>933</v>
      </c>
      <c r="C339" s="11" t="s">
        <v>1754</v>
      </c>
      <c r="D339" s="11" t="s">
        <v>104</v>
      </c>
      <c r="E339" s="11" t="s">
        <v>237</v>
      </c>
      <c r="F339" s="11" t="s">
        <v>2</v>
      </c>
      <c r="G339" s="11" t="s">
        <v>238</v>
      </c>
      <c r="H339" s="11" t="s">
        <v>1755</v>
      </c>
      <c r="I339" s="12" t="s">
        <v>1756</v>
      </c>
      <c r="J339" s="11" t="s">
        <v>1594</v>
      </c>
      <c r="K339" s="11" t="s">
        <v>933</v>
      </c>
      <c r="L339" s="35" t="s">
        <v>3075</v>
      </c>
      <c r="M339" s="11" t="s">
        <v>1557</v>
      </c>
      <c r="N339" s="11" t="s">
        <v>933</v>
      </c>
      <c r="O339" s="11">
        <v>1000</v>
      </c>
      <c r="P339" s="11">
        <v>0</v>
      </c>
      <c r="Q339" s="12" t="s">
        <v>1570</v>
      </c>
      <c r="R339" s="35" t="s">
        <v>1757</v>
      </c>
    </row>
    <row r="340" spans="1:18" ht="69.95" customHeight="1" x14ac:dyDescent="0.15">
      <c r="A340" s="15" t="str">
        <f>VLOOKUP(I340,[1]Sheet3!$A$1:$H$448,4,0)</f>
        <v>X20230618</v>
      </c>
      <c r="B340" s="11" t="s">
        <v>933</v>
      </c>
      <c r="C340" s="11" t="s">
        <v>1758</v>
      </c>
      <c r="D340" s="11" t="s">
        <v>104</v>
      </c>
      <c r="E340" s="11" t="s">
        <v>237</v>
      </c>
      <c r="F340" s="11" t="s">
        <v>2</v>
      </c>
      <c r="G340" s="11" t="s">
        <v>238</v>
      </c>
      <c r="H340" s="11" t="s">
        <v>1759</v>
      </c>
      <c r="I340" s="12" t="s">
        <v>1760</v>
      </c>
      <c r="J340" s="11" t="s">
        <v>1761</v>
      </c>
      <c r="K340" s="11" t="s">
        <v>933</v>
      </c>
      <c r="L340" s="35" t="s">
        <v>3076</v>
      </c>
      <c r="M340" s="11" t="s">
        <v>1599</v>
      </c>
      <c r="N340" s="11" t="s">
        <v>933</v>
      </c>
      <c r="O340" s="11">
        <v>1000</v>
      </c>
      <c r="P340" s="11">
        <v>0</v>
      </c>
      <c r="Q340" s="11" t="s">
        <v>1546</v>
      </c>
      <c r="R340" s="35" t="s">
        <v>1762</v>
      </c>
    </row>
    <row r="341" spans="1:18" ht="69.95" customHeight="1" x14ac:dyDescent="0.15">
      <c r="A341" s="15" t="str">
        <f>VLOOKUP(I341,[1]Sheet3!$A$1:$H$448,4,0)</f>
        <v>X20230619</v>
      </c>
      <c r="B341" s="11" t="s">
        <v>933</v>
      </c>
      <c r="C341" s="11" t="s">
        <v>1763</v>
      </c>
      <c r="D341" s="11" t="s">
        <v>104</v>
      </c>
      <c r="E341" s="11" t="s">
        <v>237</v>
      </c>
      <c r="F341" s="11" t="s">
        <v>2</v>
      </c>
      <c r="G341" s="11" t="s">
        <v>238</v>
      </c>
      <c r="H341" s="11" t="s">
        <v>1764</v>
      </c>
      <c r="I341" s="12" t="s">
        <v>1765</v>
      </c>
      <c r="J341" s="11" t="s">
        <v>1544</v>
      </c>
      <c r="K341" s="11" t="s">
        <v>933</v>
      </c>
      <c r="L341" s="35" t="s">
        <v>3077</v>
      </c>
      <c r="M341" s="11" t="s">
        <v>1766</v>
      </c>
      <c r="N341" s="11" t="s">
        <v>933</v>
      </c>
      <c r="O341" s="11">
        <v>1000</v>
      </c>
      <c r="P341" s="11">
        <v>0</v>
      </c>
      <c r="Q341" s="12" t="s">
        <v>1570</v>
      </c>
      <c r="R341" s="35" t="s">
        <v>1767</v>
      </c>
    </row>
    <row r="342" spans="1:18" ht="69.95" customHeight="1" x14ac:dyDescent="0.15">
      <c r="A342" s="15" t="str">
        <f>VLOOKUP(I342,[1]Sheet3!$A$1:$H$448,4,0)</f>
        <v>X20230620</v>
      </c>
      <c r="B342" s="11" t="s">
        <v>933</v>
      </c>
      <c r="C342" s="11" t="s">
        <v>1768</v>
      </c>
      <c r="D342" s="11" t="s">
        <v>104</v>
      </c>
      <c r="E342" s="11" t="s">
        <v>245</v>
      </c>
      <c r="F342" s="11" t="s">
        <v>2</v>
      </c>
      <c r="G342" s="11" t="s">
        <v>238</v>
      </c>
      <c r="H342" s="11" t="s">
        <v>1769</v>
      </c>
      <c r="I342" s="12" t="s">
        <v>1770</v>
      </c>
      <c r="J342" s="11" t="s">
        <v>1617</v>
      </c>
      <c r="K342" s="11" t="s">
        <v>933</v>
      </c>
      <c r="L342" s="35" t="s">
        <v>3078</v>
      </c>
      <c r="M342" s="11" t="s">
        <v>1771</v>
      </c>
      <c r="N342" s="11" t="s">
        <v>933</v>
      </c>
      <c r="O342" s="11">
        <v>1000</v>
      </c>
      <c r="P342" s="11">
        <v>0</v>
      </c>
      <c r="Q342" s="11" t="s">
        <v>1546</v>
      </c>
      <c r="R342" s="35" t="s">
        <v>1772</v>
      </c>
    </row>
    <row r="343" spans="1:18" ht="69.95" customHeight="1" x14ac:dyDescent="0.15">
      <c r="A343" s="15" t="str">
        <f>VLOOKUP(I343,[1]Sheet3!$A$1:$H$448,4,0)</f>
        <v>X20230621</v>
      </c>
      <c r="B343" s="11" t="s">
        <v>933</v>
      </c>
      <c r="C343" s="11" t="s">
        <v>1773</v>
      </c>
      <c r="D343" s="11" t="s">
        <v>104</v>
      </c>
      <c r="E343" s="11" t="s">
        <v>245</v>
      </c>
      <c r="F343" s="11" t="s">
        <v>2</v>
      </c>
      <c r="G343" s="11" t="s">
        <v>238</v>
      </c>
      <c r="H343" s="11" t="s">
        <v>1774</v>
      </c>
      <c r="I343" s="12" t="s">
        <v>1775</v>
      </c>
      <c r="J343" s="11" t="s">
        <v>932</v>
      </c>
      <c r="K343" s="11" t="s">
        <v>933</v>
      </c>
      <c r="L343" s="35" t="s">
        <v>3079</v>
      </c>
      <c r="M343" s="11" t="s">
        <v>1771</v>
      </c>
      <c r="N343" s="11" t="s">
        <v>933</v>
      </c>
      <c r="O343" s="11">
        <v>1000</v>
      </c>
      <c r="P343" s="11">
        <v>0</v>
      </c>
      <c r="Q343" s="11" t="s">
        <v>1546</v>
      </c>
      <c r="R343" s="35" t="s">
        <v>1776</v>
      </c>
    </row>
    <row r="344" spans="1:18" ht="69.95" customHeight="1" x14ac:dyDescent="0.15">
      <c r="A344" s="15" t="str">
        <f>VLOOKUP(I344,[1]Sheet3!$A$1:$H$448,4,0)</f>
        <v>X20230622</v>
      </c>
      <c r="B344" s="11" t="s">
        <v>933</v>
      </c>
      <c r="C344" s="11" t="s">
        <v>1777</v>
      </c>
      <c r="D344" s="11" t="s">
        <v>104</v>
      </c>
      <c r="E344" s="11" t="s">
        <v>237</v>
      </c>
      <c r="F344" s="11" t="s">
        <v>141</v>
      </c>
      <c r="G344" s="11" t="s">
        <v>238</v>
      </c>
      <c r="H344" s="11" t="s">
        <v>1778</v>
      </c>
      <c r="I344" s="12" t="s">
        <v>1779</v>
      </c>
      <c r="J344" s="11" t="s">
        <v>932</v>
      </c>
      <c r="K344" s="11" t="s">
        <v>933</v>
      </c>
      <c r="L344" s="35" t="s">
        <v>3080</v>
      </c>
      <c r="M344" s="11" t="s">
        <v>1780</v>
      </c>
      <c r="N344" s="11" t="s">
        <v>933</v>
      </c>
      <c r="O344" s="11">
        <v>1000</v>
      </c>
      <c r="P344" s="11">
        <v>0</v>
      </c>
      <c r="Q344" s="12" t="s">
        <v>1570</v>
      </c>
      <c r="R344" s="35" t="s">
        <v>1781</v>
      </c>
    </row>
    <row r="345" spans="1:18" ht="69.95" customHeight="1" x14ac:dyDescent="0.15">
      <c r="A345" s="15" t="str">
        <f>VLOOKUP(I345,[1]Sheet3!$A$1:$H$448,4,0)</f>
        <v>X20230623</v>
      </c>
      <c r="B345" s="11" t="s">
        <v>933</v>
      </c>
      <c r="C345" s="11" t="s">
        <v>1782</v>
      </c>
      <c r="D345" s="11" t="s">
        <v>104</v>
      </c>
      <c r="E345" s="11" t="s">
        <v>237</v>
      </c>
      <c r="F345" s="11" t="s">
        <v>2</v>
      </c>
      <c r="G345" s="11" t="s">
        <v>238</v>
      </c>
      <c r="H345" s="11" t="s">
        <v>1783</v>
      </c>
      <c r="I345" s="12" t="s">
        <v>1784</v>
      </c>
      <c r="J345" s="11" t="s">
        <v>1568</v>
      </c>
      <c r="K345" s="11" t="s">
        <v>933</v>
      </c>
      <c r="L345" s="35" t="s">
        <v>3081</v>
      </c>
      <c r="M345" s="11" t="s">
        <v>1785</v>
      </c>
      <c r="N345" s="11" t="s">
        <v>933</v>
      </c>
      <c r="O345" s="11">
        <v>1000</v>
      </c>
      <c r="P345" s="11">
        <v>0</v>
      </c>
      <c r="Q345" s="12" t="s">
        <v>1570</v>
      </c>
      <c r="R345" s="35" t="s">
        <v>1786</v>
      </c>
    </row>
    <row r="346" spans="1:18" ht="69.95" customHeight="1" x14ac:dyDescent="0.15">
      <c r="A346" s="15" t="str">
        <f>VLOOKUP(I346,[1]Sheet3!$A$1:$H$448,4,0)</f>
        <v>X20230624</v>
      </c>
      <c r="B346" s="11" t="s">
        <v>933</v>
      </c>
      <c r="C346" s="11" t="s">
        <v>1787</v>
      </c>
      <c r="D346" s="11" t="s">
        <v>104</v>
      </c>
      <c r="E346" s="11" t="s">
        <v>237</v>
      </c>
      <c r="F346" s="11" t="s">
        <v>8</v>
      </c>
      <c r="G346" s="11" t="s">
        <v>238</v>
      </c>
      <c r="H346" s="11" t="s">
        <v>1788</v>
      </c>
      <c r="I346" s="12" t="s">
        <v>1789</v>
      </c>
      <c r="J346" s="11" t="s">
        <v>1790</v>
      </c>
      <c r="K346" s="11" t="s">
        <v>933</v>
      </c>
      <c r="L346" s="35" t="s">
        <v>3082</v>
      </c>
      <c r="M346" s="11" t="s">
        <v>1791</v>
      </c>
      <c r="N346" s="11" t="s">
        <v>933</v>
      </c>
      <c r="O346" s="11">
        <v>1000</v>
      </c>
      <c r="P346" s="11">
        <v>0</v>
      </c>
      <c r="Q346" s="12" t="s">
        <v>1570</v>
      </c>
      <c r="R346" s="35" t="s">
        <v>1792</v>
      </c>
    </row>
    <row r="347" spans="1:18" ht="69.95" customHeight="1" x14ac:dyDescent="0.15">
      <c r="A347" s="15" t="str">
        <f>VLOOKUP(I347,[1]Sheet3!$A$1:$H$448,4,0)</f>
        <v>X20230625</v>
      </c>
      <c r="B347" s="11" t="s">
        <v>933</v>
      </c>
      <c r="C347" s="11" t="s">
        <v>1793</v>
      </c>
      <c r="D347" s="11" t="s">
        <v>104</v>
      </c>
      <c r="E347" s="11" t="s">
        <v>237</v>
      </c>
      <c r="F347" s="11" t="s">
        <v>2</v>
      </c>
      <c r="G347" s="11" t="s">
        <v>238</v>
      </c>
      <c r="H347" s="11" t="s">
        <v>1794</v>
      </c>
      <c r="I347" s="12" t="s">
        <v>1795</v>
      </c>
      <c r="J347" s="11" t="s">
        <v>1761</v>
      </c>
      <c r="K347" s="11" t="s">
        <v>933</v>
      </c>
      <c r="L347" s="35" t="s">
        <v>3083</v>
      </c>
      <c r="M347" s="11" t="s">
        <v>1796</v>
      </c>
      <c r="N347" s="11" t="s">
        <v>933</v>
      </c>
      <c r="O347" s="11">
        <v>1000</v>
      </c>
      <c r="P347" s="11">
        <v>0</v>
      </c>
      <c r="Q347" s="12" t="s">
        <v>1570</v>
      </c>
      <c r="R347" s="35" t="s">
        <v>1797</v>
      </c>
    </row>
    <row r="348" spans="1:18" ht="69.95" customHeight="1" x14ac:dyDescent="0.15">
      <c r="A348" s="15" t="str">
        <f>VLOOKUP(I348,[1]Sheet3!$A$1:$H$448,4,0)</f>
        <v>X20230626</v>
      </c>
      <c r="B348" s="11" t="s">
        <v>933</v>
      </c>
      <c r="C348" s="11" t="s">
        <v>1798</v>
      </c>
      <c r="D348" s="11" t="s">
        <v>104</v>
      </c>
      <c r="E348" s="11" t="s">
        <v>237</v>
      </c>
      <c r="F348" s="11" t="s">
        <v>2</v>
      </c>
      <c r="G348" s="11" t="s">
        <v>238</v>
      </c>
      <c r="H348" s="11" t="s">
        <v>1799</v>
      </c>
      <c r="I348" s="12" t="s">
        <v>1800</v>
      </c>
      <c r="J348" s="11" t="s">
        <v>1562</v>
      </c>
      <c r="K348" s="11" t="s">
        <v>933</v>
      </c>
      <c r="L348" s="35" t="s">
        <v>3084</v>
      </c>
      <c r="M348" s="11" t="s">
        <v>1801</v>
      </c>
      <c r="N348" s="11" t="s">
        <v>933</v>
      </c>
      <c r="O348" s="11">
        <v>1000</v>
      </c>
      <c r="P348" s="11">
        <v>0</v>
      </c>
      <c r="Q348" s="12" t="s">
        <v>1570</v>
      </c>
      <c r="R348" s="35" t="s">
        <v>1802</v>
      </c>
    </row>
    <row r="349" spans="1:18" ht="69.95" customHeight="1" x14ac:dyDescent="0.15">
      <c r="A349" s="15" t="str">
        <f>VLOOKUP(I349,[1]Sheet3!$A$1:$H$448,4,0)</f>
        <v>X20230627</v>
      </c>
      <c r="B349" s="11" t="s">
        <v>933</v>
      </c>
      <c r="C349" s="11" t="s">
        <v>1803</v>
      </c>
      <c r="D349" s="11" t="s">
        <v>104</v>
      </c>
      <c r="E349" s="11" t="s">
        <v>237</v>
      </c>
      <c r="F349" s="11" t="s">
        <v>2</v>
      </c>
      <c r="G349" s="11" t="s">
        <v>290</v>
      </c>
      <c r="H349" s="11" t="s">
        <v>1804</v>
      </c>
      <c r="I349" s="12" t="s">
        <v>1805</v>
      </c>
      <c r="J349" s="11" t="s">
        <v>1790</v>
      </c>
      <c r="K349" s="11" t="s">
        <v>933</v>
      </c>
      <c r="L349" s="35" t="s">
        <v>3085</v>
      </c>
      <c r="M349" s="11" t="s">
        <v>1806</v>
      </c>
      <c r="N349" s="11" t="s">
        <v>933</v>
      </c>
      <c r="O349" s="11">
        <v>1000</v>
      </c>
      <c r="P349" s="11">
        <v>0</v>
      </c>
      <c r="Q349" s="12" t="s">
        <v>1570</v>
      </c>
      <c r="R349" s="35" t="s">
        <v>1807</v>
      </c>
    </row>
    <row r="350" spans="1:18" ht="69.95" customHeight="1" x14ac:dyDescent="0.15">
      <c r="A350" s="15" t="str">
        <f>VLOOKUP(I350,[1]Sheet3!$A$1:$H$448,4,0)</f>
        <v>X20230628</v>
      </c>
      <c r="B350" s="11" t="s">
        <v>933</v>
      </c>
      <c r="C350" s="11" t="s">
        <v>1808</v>
      </c>
      <c r="D350" s="11" t="s">
        <v>104</v>
      </c>
      <c r="E350" s="11" t="s">
        <v>237</v>
      </c>
      <c r="F350" s="11" t="s">
        <v>2</v>
      </c>
      <c r="G350" s="11" t="s">
        <v>238</v>
      </c>
      <c r="H350" s="11" t="s">
        <v>1809</v>
      </c>
      <c r="I350" s="12" t="s">
        <v>1810</v>
      </c>
      <c r="J350" s="11" t="s">
        <v>1568</v>
      </c>
      <c r="K350" s="11" t="s">
        <v>933</v>
      </c>
      <c r="L350" s="35" t="s">
        <v>1811</v>
      </c>
      <c r="M350" s="11" t="s">
        <v>1659</v>
      </c>
      <c r="N350" s="11" t="s">
        <v>933</v>
      </c>
      <c r="O350" s="11">
        <v>1000</v>
      </c>
      <c r="P350" s="11">
        <v>0</v>
      </c>
      <c r="Q350" s="12" t="s">
        <v>1570</v>
      </c>
      <c r="R350" s="35" t="s">
        <v>1812</v>
      </c>
    </row>
    <row r="351" spans="1:18" ht="69.95" customHeight="1" x14ac:dyDescent="0.15">
      <c r="A351" s="15" t="str">
        <f>VLOOKUP(I351,[1]Sheet3!$A$1:$H$448,4,0)</f>
        <v>X20230629</v>
      </c>
      <c r="B351" s="11" t="s">
        <v>933</v>
      </c>
      <c r="C351" s="11" t="s">
        <v>1813</v>
      </c>
      <c r="D351" s="11" t="s">
        <v>104</v>
      </c>
      <c r="E351" s="11" t="s">
        <v>237</v>
      </c>
      <c r="F351" s="11" t="s">
        <v>2</v>
      </c>
      <c r="G351" s="11" t="s">
        <v>238</v>
      </c>
      <c r="H351" s="11" t="s">
        <v>1814</v>
      </c>
      <c r="I351" s="12" t="s">
        <v>1815</v>
      </c>
      <c r="J351" s="11" t="s">
        <v>1568</v>
      </c>
      <c r="K351" s="11" t="s">
        <v>933</v>
      </c>
      <c r="L351" s="35" t="s">
        <v>1816</v>
      </c>
      <c r="M351" s="11" t="s">
        <v>1817</v>
      </c>
      <c r="N351" s="11" t="s">
        <v>933</v>
      </c>
      <c r="O351" s="11">
        <v>1000</v>
      </c>
      <c r="P351" s="11">
        <v>0</v>
      </c>
      <c r="Q351" s="12" t="s">
        <v>1570</v>
      </c>
      <c r="R351" s="35" t="s">
        <v>1818</v>
      </c>
    </row>
    <row r="352" spans="1:18" ht="69.95" customHeight="1" x14ac:dyDescent="0.15">
      <c r="A352" s="15" t="str">
        <f>VLOOKUP(I352,[1]Sheet3!$A$1:$H$448,4,0)</f>
        <v>X20230630</v>
      </c>
      <c r="B352" s="11" t="s">
        <v>933</v>
      </c>
      <c r="C352" s="11" t="s">
        <v>1819</v>
      </c>
      <c r="D352" s="11" t="s">
        <v>104</v>
      </c>
      <c r="E352" s="11" t="s">
        <v>245</v>
      </c>
      <c r="F352" s="11" t="s">
        <v>2</v>
      </c>
      <c r="G352" s="11" t="s">
        <v>238</v>
      </c>
      <c r="H352" s="11" t="s">
        <v>1820</v>
      </c>
      <c r="I352" s="12" t="s">
        <v>1821</v>
      </c>
      <c r="J352" s="11" t="s">
        <v>1790</v>
      </c>
      <c r="K352" s="11" t="s">
        <v>933</v>
      </c>
      <c r="L352" s="35" t="s">
        <v>3086</v>
      </c>
      <c r="M352" s="11" t="s">
        <v>1822</v>
      </c>
      <c r="N352" s="11" t="s">
        <v>933</v>
      </c>
      <c r="O352" s="11">
        <v>1000</v>
      </c>
      <c r="P352" s="11">
        <v>0</v>
      </c>
      <c r="Q352" s="12" t="s">
        <v>1570</v>
      </c>
      <c r="R352" s="35" t="s">
        <v>1823</v>
      </c>
    </row>
    <row r="353" spans="1:18" ht="69.95" customHeight="1" x14ac:dyDescent="0.15">
      <c r="A353" s="15" t="str">
        <f>VLOOKUP(I353,[1]Sheet3!$A$1:$H$448,4,0)</f>
        <v>X20230631</v>
      </c>
      <c r="B353" s="11" t="s">
        <v>933</v>
      </c>
      <c r="C353" s="11" t="s">
        <v>1824</v>
      </c>
      <c r="D353" s="11" t="s">
        <v>104</v>
      </c>
      <c r="E353" s="11" t="s">
        <v>245</v>
      </c>
      <c r="F353" s="11" t="s">
        <v>2</v>
      </c>
      <c r="G353" s="11" t="s">
        <v>238</v>
      </c>
      <c r="H353" s="11" t="s">
        <v>1825</v>
      </c>
      <c r="I353" s="12" t="s">
        <v>1826</v>
      </c>
      <c r="J353" s="11" t="s">
        <v>1568</v>
      </c>
      <c r="K353" s="11" t="s">
        <v>933</v>
      </c>
      <c r="L353" s="35" t="s">
        <v>3087</v>
      </c>
      <c r="M353" s="11" t="s">
        <v>1817</v>
      </c>
      <c r="N353" s="11" t="s">
        <v>933</v>
      </c>
      <c r="O353" s="11">
        <v>1000</v>
      </c>
      <c r="P353" s="11">
        <v>0</v>
      </c>
      <c r="Q353" s="12" t="s">
        <v>1570</v>
      </c>
      <c r="R353" s="35" t="s">
        <v>1827</v>
      </c>
    </row>
    <row r="354" spans="1:18" ht="69.95" customHeight="1" x14ac:dyDescent="0.15">
      <c r="A354" s="15" t="str">
        <f>VLOOKUP(I354,[1]Sheet3!$A$1:$H$448,4,0)</f>
        <v>X20230632</v>
      </c>
      <c r="B354" s="11" t="s">
        <v>933</v>
      </c>
      <c r="C354" s="11" t="s">
        <v>1828</v>
      </c>
      <c r="D354" s="11" t="s">
        <v>104</v>
      </c>
      <c r="E354" s="11" t="s">
        <v>237</v>
      </c>
      <c r="F354" s="11" t="s">
        <v>2</v>
      </c>
      <c r="G354" s="11" t="s">
        <v>238</v>
      </c>
      <c r="H354" s="11" t="s">
        <v>1829</v>
      </c>
      <c r="I354" s="12" t="s">
        <v>1830</v>
      </c>
      <c r="J354" s="11" t="s">
        <v>1790</v>
      </c>
      <c r="K354" s="11" t="s">
        <v>933</v>
      </c>
      <c r="L354" s="35" t="s">
        <v>3088</v>
      </c>
      <c r="M354" s="11" t="s">
        <v>1831</v>
      </c>
      <c r="N354" s="11" t="s">
        <v>933</v>
      </c>
      <c r="O354" s="11">
        <v>1000</v>
      </c>
      <c r="P354" s="11">
        <v>0</v>
      </c>
      <c r="Q354" s="12" t="s">
        <v>1570</v>
      </c>
      <c r="R354" s="35" t="s">
        <v>1832</v>
      </c>
    </row>
    <row r="355" spans="1:18" ht="69.95" customHeight="1" x14ac:dyDescent="0.15">
      <c r="A355" s="15" t="str">
        <f>VLOOKUP(I355,[1]Sheet3!$A$1:$H$448,4,0)</f>
        <v>X20230633</v>
      </c>
      <c r="B355" s="11" t="s">
        <v>933</v>
      </c>
      <c r="C355" s="11" t="s">
        <v>1833</v>
      </c>
      <c r="D355" s="11" t="s">
        <v>104</v>
      </c>
      <c r="E355" s="11" t="s">
        <v>237</v>
      </c>
      <c r="F355" s="11" t="s">
        <v>141</v>
      </c>
      <c r="G355" s="11" t="s">
        <v>238</v>
      </c>
      <c r="H355" s="11" t="s">
        <v>1834</v>
      </c>
      <c r="I355" s="12" t="s">
        <v>1835</v>
      </c>
      <c r="J355" s="11" t="s">
        <v>1836</v>
      </c>
      <c r="K355" s="11" t="s">
        <v>933</v>
      </c>
      <c r="L355" s="35" t="s">
        <v>3089</v>
      </c>
      <c r="M355" s="11" t="s">
        <v>1837</v>
      </c>
      <c r="N355" s="11" t="s">
        <v>933</v>
      </c>
      <c r="O355" s="11">
        <v>1000</v>
      </c>
      <c r="P355" s="11">
        <v>0</v>
      </c>
      <c r="Q355" s="12" t="s">
        <v>1570</v>
      </c>
      <c r="R355" s="35" t="s">
        <v>1838</v>
      </c>
    </row>
    <row r="356" spans="1:18" ht="69.95" customHeight="1" x14ac:dyDescent="0.15">
      <c r="A356" s="15" t="str">
        <f>VLOOKUP(I356,[1]Sheet3!$A$1:$H$448,4,0)</f>
        <v>X20230634</v>
      </c>
      <c r="B356" s="11" t="s">
        <v>933</v>
      </c>
      <c r="C356" s="11" t="s">
        <v>1839</v>
      </c>
      <c r="D356" s="11" t="s">
        <v>104</v>
      </c>
      <c r="E356" s="11" t="s">
        <v>237</v>
      </c>
      <c r="F356" s="11" t="s">
        <v>2</v>
      </c>
      <c r="G356" s="11" t="s">
        <v>238</v>
      </c>
      <c r="H356" s="11" t="s">
        <v>1840</v>
      </c>
      <c r="I356" s="12" t="s">
        <v>3346</v>
      </c>
      <c r="J356" s="11" t="s">
        <v>1568</v>
      </c>
      <c r="K356" s="11" t="s">
        <v>933</v>
      </c>
      <c r="L356" s="35" t="s">
        <v>3090</v>
      </c>
      <c r="M356" s="11" t="s">
        <v>1675</v>
      </c>
      <c r="N356" s="11" t="s">
        <v>933</v>
      </c>
      <c r="O356" s="11">
        <v>1000</v>
      </c>
      <c r="P356" s="11">
        <v>0</v>
      </c>
      <c r="Q356" s="12" t="s">
        <v>1570</v>
      </c>
      <c r="R356" s="35" t="s">
        <v>1841</v>
      </c>
    </row>
    <row r="357" spans="1:18" ht="69.95" customHeight="1" x14ac:dyDescent="0.15">
      <c r="A357" s="15" t="str">
        <f>VLOOKUP(I357,[1]Sheet3!$A$1:$H$448,4,0)</f>
        <v>X20230635</v>
      </c>
      <c r="B357" s="11" t="s">
        <v>933</v>
      </c>
      <c r="C357" s="11" t="s">
        <v>1842</v>
      </c>
      <c r="D357" s="11" t="s">
        <v>104</v>
      </c>
      <c r="E357" s="11" t="s">
        <v>237</v>
      </c>
      <c r="F357" s="11" t="s">
        <v>2</v>
      </c>
      <c r="G357" s="11" t="s">
        <v>290</v>
      </c>
      <c r="H357" s="11" t="s">
        <v>1843</v>
      </c>
      <c r="I357" s="13" t="s">
        <v>1844</v>
      </c>
      <c r="J357" s="11" t="s">
        <v>1594</v>
      </c>
      <c r="K357" s="11" t="s">
        <v>933</v>
      </c>
      <c r="L357" s="35" t="s">
        <v>3091</v>
      </c>
      <c r="M357" s="11" t="s">
        <v>1845</v>
      </c>
      <c r="N357" s="11" t="s">
        <v>933</v>
      </c>
      <c r="O357" s="11">
        <v>1000</v>
      </c>
      <c r="P357" s="11">
        <v>0</v>
      </c>
      <c r="Q357" s="12" t="s">
        <v>1570</v>
      </c>
      <c r="R357" s="35" t="s">
        <v>1846</v>
      </c>
    </row>
    <row r="358" spans="1:18" ht="69.95" customHeight="1" x14ac:dyDescent="0.15">
      <c r="A358" s="15" t="str">
        <f>VLOOKUP(I358,[1]Sheet3!$A$1:$H$448,4,0)</f>
        <v>X20230636</v>
      </c>
      <c r="B358" s="11" t="s">
        <v>933</v>
      </c>
      <c r="C358" s="11" t="s">
        <v>1847</v>
      </c>
      <c r="D358" s="11" t="s">
        <v>104</v>
      </c>
      <c r="E358" s="11" t="s">
        <v>237</v>
      </c>
      <c r="F358" s="11" t="s">
        <v>2</v>
      </c>
      <c r="G358" s="11" t="s">
        <v>238</v>
      </c>
      <c r="H358" s="11" t="s">
        <v>1848</v>
      </c>
      <c r="I358" s="14" t="s">
        <v>1849</v>
      </c>
      <c r="J358" s="11" t="s">
        <v>932</v>
      </c>
      <c r="K358" s="11" t="s">
        <v>933</v>
      </c>
      <c r="L358" s="35" t="s">
        <v>3092</v>
      </c>
      <c r="M358" s="11" t="s">
        <v>1649</v>
      </c>
      <c r="N358" s="11" t="s">
        <v>933</v>
      </c>
      <c r="O358" s="11">
        <v>1000</v>
      </c>
      <c r="P358" s="11">
        <v>0</v>
      </c>
      <c r="Q358" s="12" t="s">
        <v>1570</v>
      </c>
      <c r="R358" s="35" t="s">
        <v>1850</v>
      </c>
    </row>
    <row r="359" spans="1:18" ht="69.95" customHeight="1" x14ac:dyDescent="0.15">
      <c r="A359" s="15" t="str">
        <f>VLOOKUP(I359,[1]Sheet3!$A$1:$H$448,4,0)</f>
        <v>X20230637</v>
      </c>
      <c r="B359" s="11" t="s">
        <v>933</v>
      </c>
      <c r="C359" s="11" t="s">
        <v>1851</v>
      </c>
      <c r="D359" s="11" t="s">
        <v>104</v>
      </c>
      <c r="E359" s="11" t="s">
        <v>237</v>
      </c>
      <c r="F359" s="11" t="s">
        <v>2</v>
      </c>
      <c r="G359" s="11" t="s">
        <v>238</v>
      </c>
      <c r="H359" s="11" t="s">
        <v>1852</v>
      </c>
      <c r="I359" s="12" t="s">
        <v>1853</v>
      </c>
      <c r="J359" s="11" t="s">
        <v>1568</v>
      </c>
      <c r="K359" s="11" t="s">
        <v>933</v>
      </c>
      <c r="L359" s="35" t="s">
        <v>3093</v>
      </c>
      <c r="M359" s="11" t="s">
        <v>1854</v>
      </c>
      <c r="N359" s="11" t="s">
        <v>933</v>
      </c>
      <c r="O359" s="11">
        <v>1000</v>
      </c>
      <c r="P359" s="11">
        <v>0</v>
      </c>
      <c r="Q359" s="12" t="s">
        <v>1570</v>
      </c>
      <c r="R359" s="35" t="s">
        <v>1855</v>
      </c>
    </row>
    <row r="360" spans="1:18" ht="69.95" customHeight="1" x14ac:dyDescent="0.15">
      <c r="A360" s="15" t="str">
        <f>VLOOKUP(I360,[1]Sheet3!$A$1:$H$448,4,0)</f>
        <v>X20230638</v>
      </c>
      <c r="B360" s="12" t="s">
        <v>933</v>
      </c>
      <c r="C360" s="12" t="s">
        <v>1856</v>
      </c>
      <c r="D360" s="11" t="s">
        <v>104</v>
      </c>
      <c r="E360" s="11" t="s">
        <v>237</v>
      </c>
      <c r="F360" s="11" t="s">
        <v>2</v>
      </c>
      <c r="G360" s="11" t="s">
        <v>238</v>
      </c>
      <c r="H360" s="11" t="s">
        <v>1857</v>
      </c>
      <c r="I360" s="12" t="s">
        <v>1858</v>
      </c>
      <c r="J360" s="12" t="s">
        <v>1790</v>
      </c>
      <c r="K360" s="11" t="s">
        <v>933</v>
      </c>
      <c r="L360" s="35" t="s">
        <v>3094</v>
      </c>
      <c r="M360" s="11" t="s">
        <v>1580</v>
      </c>
      <c r="N360" s="11" t="s">
        <v>933</v>
      </c>
      <c r="O360" s="11">
        <v>1000</v>
      </c>
      <c r="P360" s="11">
        <v>0</v>
      </c>
      <c r="Q360" s="12" t="s">
        <v>1570</v>
      </c>
      <c r="R360" s="35" t="s">
        <v>1859</v>
      </c>
    </row>
    <row r="361" spans="1:18" ht="69.95" customHeight="1" x14ac:dyDescent="0.15">
      <c r="A361" s="15" t="str">
        <f>VLOOKUP(I361,[1]Sheet3!$A$1:$H$448,4,0)</f>
        <v>X20230639</v>
      </c>
      <c r="B361" s="11" t="s">
        <v>933</v>
      </c>
      <c r="C361" s="11" t="s">
        <v>1860</v>
      </c>
      <c r="D361" s="11" t="s">
        <v>104</v>
      </c>
      <c r="E361" s="11" t="s">
        <v>253</v>
      </c>
      <c r="F361" s="11" t="s">
        <v>2</v>
      </c>
      <c r="G361" s="11" t="s">
        <v>238</v>
      </c>
      <c r="H361" s="11" t="s">
        <v>1861</v>
      </c>
      <c r="I361" s="12" t="s">
        <v>1862</v>
      </c>
      <c r="J361" s="11" t="s">
        <v>1568</v>
      </c>
      <c r="K361" s="11" t="s">
        <v>933</v>
      </c>
      <c r="L361" s="35" t="s">
        <v>1863</v>
      </c>
      <c r="M361" s="11" t="s">
        <v>1580</v>
      </c>
      <c r="N361" s="11" t="s">
        <v>933</v>
      </c>
      <c r="O361" s="11">
        <v>1000</v>
      </c>
      <c r="P361" s="11">
        <v>0</v>
      </c>
      <c r="Q361" s="12" t="s">
        <v>1570</v>
      </c>
      <c r="R361" s="35" t="s">
        <v>1864</v>
      </c>
    </row>
    <row r="362" spans="1:18" ht="69.95" customHeight="1" x14ac:dyDescent="0.15">
      <c r="A362" s="15" t="str">
        <f>VLOOKUP(I362,[1]Sheet3!$A$1:$H$448,4,0)</f>
        <v>X20230640</v>
      </c>
      <c r="B362" s="11" t="s">
        <v>933</v>
      </c>
      <c r="C362" s="11" t="s">
        <v>1865</v>
      </c>
      <c r="D362" s="11" t="s">
        <v>104</v>
      </c>
      <c r="E362" s="11" t="s">
        <v>237</v>
      </c>
      <c r="F362" s="11" t="s">
        <v>2</v>
      </c>
      <c r="G362" s="11" t="s">
        <v>238</v>
      </c>
      <c r="H362" s="11" t="s">
        <v>1866</v>
      </c>
      <c r="I362" s="12" t="s">
        <v>1867</v>
      </c>
      <c r="J362" s="11" t="s">
        <v>1868</v>
      </c>
      <c r="K362" s="11" t="s">
        <v>933</v>
      </c>
      <c r="L362" s="35" t="s">
        <v>3095</v>
      </c>
      <c r="M362" s="11" t="s">
        <v>1580</v>
      </c>
      <c r="N362" s="11" t="s">
        <v>933</v>
      </c>
      <c r="O362" s="11">
        <v>1000</v>
      </c>
      <c r="P362" s="11">
        <v>0</v>
      </c>
      <c r="Q362" s="12" t="s">
        <v>1570</v>
      </c>
      <c r="R362" s="35" t="s">
        <v>1869</v>
      </c>
    </row>
    <row r="363" spans="1:18" ht="69.95" customHeight="1" x14ac:dyDescent="0.15">
      <c r="A363" s="15" t="str">
        <f>VLOOKUP(I363,[1]Sheet3!$A$1:$H$448,4,0)</f>
        <v>X20230641</v>
      </c>
      <c r="B363" s="11" t="s">
        <v>933</v>
      </c>
      <c r="C363" s="11" t="s">
        <v>1870</v>
      </c>
      <c r="D363" s="11" t="s">
        <v>104</v>
      </c>
      <c r="E363" s="11" t="s">
        <v>237</v>
      </c>
      <c r="F363" s="11" t="s">
        <v>2</v>
      </c>
      <c r="G363" s="11" t="s">
        <v>238</v>
      </c>
      <c r="H363" s="11" t="s">
        <v>1871</v>
      </c>
      <c r="I363" s="12" t="s">
        <v>1872</v>
      </c>
      <c r="J363" s="11" t="s">
        <v>1790</v>
      </c>
      <c r="K363" s="11" t="s">
        <v>933</v>
      </c>
      <c r="L363" s="35" t="s">
        <v>3096</v>
      </c>
      <c r="M363" s="11" t="s">
        <v>1675</v>
      </c>
      <c r="N363" s="11" t="s">
        <v>933</v>
      </c>
      <c r="O363" s="11">
        <v>1000</v>
      </c>
      <c r="P363" s="11">
        <v>0</v>
      </c>
      <c r="Q363" s="12" t="s">
        <v>1570</v>
      </c>
      <c r="R363" s="35" t="s">
        <v>1873</v>
      </c>
    </row>
    <row r="364" spans="1:18" ht="69.95" customHeight="1" x14ac:dyDescent="0.15">
      <c r="A364" s="15" t="str">
        <f>VLOOKUP(I364,[1]Sheet3!$A$1:$H$448,4,0)</f>
        <v>X20230642</v>
      </c>
      <c r="B364" s="11" t="s">
        <v>933</v>
      </c>
      <c r="C364" s="11" t="s">
        <v>1874</v>
      </c>
      <c r="D364" s="11" t="s">
        <v>104</v>
      </c>
      <c r="E364" s="11" t="s">
        <v>237</v>
      </c>
      <c r="F364" s="11" t="s">
        <v>2</v>
      </c>
      <c r="G364" s="11" t="s">
        <v>238</v>
      </c>
      <c r="H364" s="11" t="s">
        <v>1875</v>
      </c>
      <c r="I364" s="12" t="s">
        <v>1876</v>
      </c>
      <c r="J364" s="11" t="s">
        <v>1568</v>
      </c>
      <c r="K364" s="11" t="s">
        <v>933</v>
      </c>
      <c r="L364" s="35" t="s">
        <v>3097</v>
      </c>
      <c r="M364" s="11" t="s">
        <v>1681</v>
      </c>
      <c r="N364" s="11" t="s">
        <v>933</v>
      </c>
      <c r="O364" s="11">
        <v>1000</v>
      </c>
      <c r="P364" s="11">
        <v>0</v>
      </c>
      <c r="Q364" s="12" t="s">
        <v>1570</v>
      </c>
      <c r="R364" s="35" t="s">
        <v>1877</v>
      </c>
    </row>
    <row r="365" spans="1:18" ht="69.95" customHeight="1" x14ac:dyDescent="0.15">
      <c r="A365" s="15" t="str">
        <f>VLOOKUP(I365,[1]Sheet3!$A$1:$H$448,4,0)</f>
        <v>G20230701</v>
      </c>
      <c r="B365" s="11" t="s">
        <v>318</v>
      </c>
      <c r="C365" s="11" t="s">
        <v>1878</v>
      </c>
      <c r="D365" s="11" t="s">
        <v>7</v>
      </c>
      <c r="E365" s="11" t="s">
        <v>237</v>
      </c>
      <c r="F365" s="11" t="s">
        <v>2</v>
      </c>
      <c r="G365" s="11" t="s">
        <v>238</v>
      </c>
      <c r="H365" s="11" t="s">
        <v>1879</v>
      </c>
      <c r="I365" s="11" t="s">
        <v>1880</v>
      </c>
      <c r="J365" s="11" t="s">
        <v>1881</v>
      </c>
      <c r="K365" s="11" t="s">
        <v>318</v>
      </c>
      <c r="L365" s="35" t="s">
        <v>1882</v>
      </c>
      <c r="M365" s="11" t="s">
        <v>1883</v>
      </c>
      <c r="N365" s="11" t="s">
        <v>318</v>
      </c>
      <c r="O365" s="11">
        <v>5000</v>
      </c>
      <c r="P365" s="11">
        <v>2000</v>
      </c>
      <c r="Q365" s="11" t="s">
        <v>1884</v>
      </c>
      <c r="R365" s="35" t="s">
        <v>1885</v>
      </c>
    </row>
    <row r="366" spans="1:18" ht="69.95" customHeight="1" x14ac:dyDescent="0.15">
      <c r="A366" s="15" t="str">
        <f>VLOOKUP(I366,[1]Sheet3!$A$1:$H$448,4,0)</f>
        <v>G20230702</v>
      </c>
      <c r="B366" s="18" t="s">
        <v>318</v>
      </c>
      <c r="C366" s="18" t="s">
        <v>1886</v>
      </c>
      <c r="D366" s="18" t="s">
        <v>7</v>
      </c>
      <c r="E366" s="18" t="s">
        <v>245</v>
      </c>
      <c r="F366" s="18" t="s">
        <v>2</v>
      </c>
      <c r="G366" s="18" t="s">
        <v>290</v>
      </c>
      <c r="H366" s="18" t="s">
        <v>1887</v>
      </c>
      <c r="I366" s="19" t="s">
        <v>1888</v>
      </c>
      <c r="J366" s="18" t="s">
        <v>1889</v>
      </c>
      <c r="K366" s="18" t="s">
        <v>318</v>
      </c>
      <c r="L366" s="41"/>
      <c r="M366" s="18" t="s">
        <v>1890</v>
      </c>
      <c r="N366" s="18" t="s">
        <v>318</v>
      </c>
      <c r="O366" s="18">
        <v>5000</v>
      </c>
      <c r="P366" s="18">
        <v>2000</v>
      </c>
      <c r="Q366" s="18" t="s">
        <v>1891</v>
      </c>
      <c r="R366" s="35" t="s">
        <v>1892</v>
      </c>
    </row>
    <row r="367" spans="1:18" ht="69.95" customHeight="1" x14ac:dyDescent="0.15">
      <c r="A367" s="15" t="str">
        <f>VLOOKUP(I367,[1]Sheet3!$A$1:$H$448,4,0)</f>
        <v>G20230703</v>
      </c>
      <c r="B367" s="18" t="s">
        <v>318</v>
      </c>
      <c r="C367" s="18" t="s">
        <v>1893</v>
      </c>
      <c r="D367" s="18" t="s">
        <v>7</v>
      </c>
      <c r="E367" s="18" t="s">
        <v>245</v>
      </c>
      <c r="F367" s="18" t="s">
        <v>2</v>
      </c>
      <c r="G367" s="18" t="s">
        <v>290</v>
      </c>
      <c r="H367" s="18" t="s">
        <v>1894</v>
      </c>
      <c r="I367" s="18" t="s">
        <v>1895</v>
      </c>
      <c r="J367" s="18" t="s">
        <v>1896</v>
      </c>
      <c r="K367" s="18" t="s">
        <v>318</v>
      </c>
      <c r="L367" s="41"/>
      <c r="M367" s="18" t="s">
        <v>1897</v>
      </c>
      <c r="N367" s="18" t="s">
        <v>318</v>
      </c>
      <c r="O367" s="18">
        <v>5000</v>
      </c>
      <c r="P367" s="18">
        <v>5000</v>
      </c>
      <c r="Q367" s="18" t="s">
        <v>248</v>
      </c>
      <c r="R367" s="35" t="s">
        <v>1898</v>
      </c>
    </row>
    <row r="368" spans="1:18" ht="69.95" customHeight="1" x14ac:dyDescent="0.15">
      <c r="A368" s="15" t="str">
        <f>VLOOKUP(I368,[1]Sheet3!$A$1:$H$448,4,0)</f>
        <v>G20230704</v>
      </c>
      <c r="B368" s="18" t="s">
        <v>318</v>
      </c>
      <c r="C368" s="18" t="s">
        <v>1899</v>
      </c>
      <c r="D368" s="18" t="s">
        <v>7</v>
      </c>
      <c r="E368" s="18" t="s">
        <v>237</v>
      </c>
      <c r="F368" s="18" t="s">
        <v>2</v>
      </c>
      <c r="G368" s="18" t="s">
        <v>352</v>
      </c>
      <c r="H368" s="18" t="s">
        <v>1900</v>
      </c>
      <c r="I368" s="19" t="s">
        <v>3347</v>
      </c>
      <c r="J368" s="18" t="s">
        <v>1889</v>
      </c>
      <c r="K368" s="18" t="s">
        <v>318</v>
      </c>
      <c r="L368" s="41" t="s">
        <v>3098</v>
      </c>
      <c r="M368" s="18" t="s">
        <v>1901</v>
      </c>
      <c r="N368" s="18" t="s">
        <v>318</v>
      </c>
      <c r="O368" s="18">
        <v>5000</v>
      </c>
      <c r="P368" s="18">
        <v>5000</v>
      </c>
      <c r="Q368" s="18" t="s">
        <v>1891</v>
      </c>
      <c r="R368" s="35" t="s">
        <v>1902</v>
      </c>
    </row>
    <row r="369" spans="1:18" ht="69.95" customHeight="1" x14ac:dyDescent="0.15">
      <c r="A369" s="15" t="str">
        <f>VLOOKUP(I369,[1]Sheet3!$A$1:$H$448,4,0)</f>
        <v>G20230705</v>
      </c>
      <c r="B369" s="11" t="s">
        <v>318</v>
      </c>
      <c r="C369" s="11" t="s">
        <v>1903</v>
      </c>
      <c r="D369" s="11" t="s">
        <v>1120</v>
      </c>
      <c r="E369" s="11" t="s">
        <v>245</v>
      </c>
      <c r="F369" s="11" t="s">
        <v>2</v>
      </c>
      <c r="G369" s="11" t="s">
        <v>238</v>
      </c>
      <c r="H369" s="11" t="s">
        <v>1904</v>
      </c>
      <c r="I369" s="12" t="s">
        <v>1905</v>
      </c>
      <c r="J369" s="11" t="s">
        <v>1906</v>
      </c>
      <c r="K369" s="11" t="s">
        <v>318</v>
      </c>
      <c r="L369" s="35"/>
      <c r="M369" s="11" t="s">
        <v>1907</v>
      </c>
      <c r="N369" s="11" t="s">
        <v>318</v>
      </c>
      <c r="O369" s="11">
        <v>5000</v>
      </c>
      <c r="P369" s="11">
        <v>0</v>
      </c>
      <c r="Q369" s="12" t="s">
        <v>248</v>
      </c>
      <c r="R369" s="35" t="s">
        <v>1908</v>
      </c>
    </row>
    <row r="370" spans="1:18" ht="69.95" customHeight="1" x14ac:dyDescent="0.15">
      <c r="A370" s="15" t="str">
        <f>VLOOKUP(I370,[1]Sheet3!$A$1:$H$448,4,0)</f>
        <v>G20230706</v>
      </c>
      <c r="B370" s="11" t="s">
        <v>318</v>
      </c>
      <c r="C370" s="11" t="s">
        <v>1909</v>
      </c>
      <c r="D370" s="11" t="s">
        <v>7</v>
      </c>
      <c r="E370" s="11" t="s">
        <v>237</v>
      </c>
      <c r="F370" s="11" t="s">
        <v>2</v>
      </c>
      <c r="G370" s="11" t="s">
        <v>238</v>
      </c>
      <c r="H370" s="11" t="s">
        <v>1910</v>
      </c>
      <c r="I370" s="11" t="s">
        <v>1911</v>
      </c>
      <c r="J370" s="11" t="s">
        <v>1906</v>
      </c>
      <c r="K370" s="11" t="s">
        <v>318</v>
      </c>
      <c r="L370" s="35" t="s">
        <v>3099</v>
      </c>
      <c r="M370" s="11" t="s">
        <v>1912</v>
      </c>
      <c r="N370" s="11" t="s">
        <v>318</v>
      </c>
      <c r="O370" s="11">
        <v>5000</v>
      </c>
      <c r="P370" s="11">
        <v>0</v>
      </c>
      <c r="Q370" s="11" t="s">
        <v>248</v>
      </c>
      <c r="R370" s="35" t="s">
        <v>1913</v>
      </c>
    </row>
    <row r="371" spans="1:18" ht="69.95" customHeight="1" x14ac:dyDescent="0.15">
      <c r="A371" s="15" t="str">
        <f>VLOOKUP(I371,[1]Sheet3!$A$1:$H$448,4,0)</f>
        <v>G20230707</v>
      </c>
      <c r="B371" s="11" t="s">
        <v>318</v>
      </c>
      <c r="C371" s="11" t="s">
        <v>1914</v>
      </c>
      <c r="D371" s="11" t="s">
        <v>7</v>
      </c>
      <c r="E371" s="11" t="s">
        <v>245</v>
      </c>
      <c r="F371" s="11" t="s">
        <v>2</v>
      </c>
      <c r="G371" s="11" t="s">
        <v>238</v>
      </c>
      <c r="H371" s="11" t="s">
        <v>1915</v>
      </c>
      <c r="I371" s="11" t="s">
        <v>1916</v>
      </c>
      <c r="J371" s="11" t="s">
        <v>1906</v>
      </c>
      <c r="K371" s="11" t="s">
        <v>318</v>
      </c>
      <c r="L371" s="35" t="s">
        <v>3100</v>
      </c>
      <c r="M371" s="11" t="s">
        <v>1917</v>
      </c>
      <c r="N371" s="11" t="s">
        <v>318</v>
      </c>
      <c r="O371" s="11">
        <v>5000</v>
      </c>
      <c r="P371" s="11">
        <v>0</v>
      </c>
      <c r="Q371" s="11" t="s">
        <v>248</v>
      </c>
      <c r="R371" s="35" t="s">
        <v>1918</v>
      </c>
    </row>
    <row r="372" spans="1:18" ht="69.95" customHeight="1" x14ac:dyDescent="0.15">
      <c r="A372" s="15" t="str">
        <f>VLOOKUP(I372,[1]Sheet3!$A$1:$H$448,4,0)</f>
        <v>G20230708</v>
      </c>
      <c r="B372" s="11" t="s">
        <v>318</v>
      </c>
      <c r="C372" s="11" t="s">
        <v>1919</v>
      </c>
      <c r="D372" s="11" t="s">
        <v>7</v>
      </c>
      <c r="E372" s="11" t="s">
        <v>245</v>
      </c>
      <c r="F372" s="11" t="s">
        <v>2</v>
      </c>
      <c r="G372" s="11" t="s">
        <v>238</v>
      </c>
      <c r="H372" s="11" t="s">
        <v>1920</v>
      </c>
      <c r="I372" s="11" t="s">
        <v>1921</v>
      </c>
      <c r="J372" s="11" t="s">
        <v>649</v>
      </c>
      <c r="K372" s="11" t="s">
        <v>318</v>
      </c>
      <c r="L372" s="35" t="s">
        <v>3101</v>
      </c>
      <c r="M372" s="11" t="s">
        <v>1922</v>
      </c>
      <c r="N372" s="11" t="s">
        <v>318</v>
      </c>
      <c r="O372" s="11">
        <v>5000</v>
      </c>
      <c r="P372" s="11">
        <v>0</v>
      </c>
      <c r="Q372" s="11" t="s">
        <v>1923</v>
      </c>
      <c r="R372" s="35" t="s">
        <v>1924</v>
      </c>
    </row>
    <row r="373" spans="1:18" ht="69.95" customHeight="1" x14ac:dyDescent="0.15">
      <c r="A373" s="15" t="str">
        <f>VLOOKUP(I373,[1]Sheet3!$A$1:$H$448,4,0)</f>
        <v>G20230709</v>
      </c>
      <c r="B373" s="11" t="s">
        <v>318</v>
      </c>
      <c r="C373" s="11" t="s">
        <v>1925</v>
      </c>
      <c r="D373" s="11" t="s">
        <v>7</v>
      </c>
      <c r="E373" s="11" t="s">
        <v>253</v>
      </c>
      <c r="F373" s="11" t="s">
        <v>2</v>
      </c>
      <c r="G373" s="11" t="s">
        <v>238</v>
      </c>
      <c r="H373" s="11" t="s">
        <v>1926</v>
      </c>
      <c r="I373" s="12" t="s">
        <v>1927</v>
      </c>
      <c r="J373" s="11" t="s">
        <v>1928</v>
      </c>
      <c r="K373" s="11" t="s">
        <v>318</v>
      </c>
      <c r="L373" s="35" t="s">
        <v>3102</v>
      </c>
      <c r="M373" s="11" t="s">
        <v>1929</v>
      </c>
      <c r="N373" s="11" t="s">
        <v>318</v>
      </c>
      <c r="O373" s="11">
        <v>5000</v>
      </c>
      <c r="P373" s="11">
        <v>0</v>
      </c>
      <c r="Q373" s="12" t="s">
        <v>1930</v>
      </c>
      <c r="R373" s="35" t="s">
        <v>1931</v>
      </c>
    </row>
    <row r="374" spans="1:18" ht="69.95" customHeight="1" x14ac:dyDescent="0.15">
      <c r="A374" s="15" t="str">
        <f>VLOOKUP(I374,[1]Sheet3!$A$1:$H$448,4,0)</f>
        <v>S20230701</v>
      </c>
      <c r="B374" s="11" t="s">
        <v>1932</v>
      </c>
      <c r="C374" s="11" t="s">
        <v>1933</v>
      </c>
      <c r="D374" s="11" t="s">
        <v>36</v>
      </c>
      <c r="E374" s="11" t="s">
        <v>1934</v>
      </c>
      <c r="F374" s="11" t="s">
        <v>351</v>
      </c>
      <c r="G374" s="11" t="s">
        <v>238</v>
      </c>
      <c r="H374" s="11" t="s">
        <v>1935</v>
      </c>
      <c r="I374" s="11" t="s">
        <v>1936</v>
      </c>
      <c r="J374" s="11" t="s">
        <v>1937</v>
      </c>
      <c r="K374" s="11" t="s">
        <v>1938</v>
      </c>
      <c r="L374" s="35" t="s">
        <v>3103</v>
      </c>
      <c r="M374" s="11" t="s">
        <v>1939</v>
      </c>
      <c r="N374" s="11" t="s">
        <v>1932</v>
      </c>
      <c r="O374" s="11">
        <v>5000</v>
      </c>
      <c r="P374" s="11">
        <v>0</v>
      </c>
      <c r="Q374" s="11" t="s">
        <v>1940</v>
      </c>
      <c r="R374" s="35" t="s">
        <v>1941</v>
      </c>
    </row>
    <row r="375" spans="1:18" ht="69.95" customHeight="1" x14ac:dyDescent="0.15">
      <c r="A375" s="15" t="str">
        <f>VLOOKUP(I375,[1]Sheet3!$A$1:$H$448,4,0)</f>
        <v>S20230702</v>
      </c>
      <c r="B375" s="11" t="s">
        <v>318</v>
      </c>
      <c r="C375" s="11" t="s">
        <v>1942</v>
      </c>
      <c r="D375" s="11" t="s">
        <v>36</v>
      </c>
      <c r="E375" s="11" t="s">
        <v>237</v>
      </c>
      <c r="F375" s="11" t="s">
        <v>2</v>
      </c>
      <c r="G375" s="11" t="s">
        <v>238</v>
      </c>
      <c r="H375" s="11" t="s">
        <v>1943</v>
      </c>
      <c r="I375" s="11" t="s">
        <v>1944</v>
      </c>
      <c r="J375" s="11" t="s">
        <v>1881</v>
      </c>
      <c r="K375" s="11" t="s">
        <v>318</v>
      </c>
      <c r="L375" s="35" t="s">
        <v>3104</v>
      </c>
      <c r="M375" s="11" t="s">
        <v>1945</v>
      </c>
      <c r="N375" s="11" t="s">
        <v>318</v>
      </c>
      <c r="O375" s="11">
        <v>5000</v>
      </c>
      <c r="P375" s="11">
        <v>0</v>
      </c>
      <c r="Q375" s="11" t="s">
        <v>1884</v>
      </c>
      <c r="R375" s="35" t="s">
        <v>1946</v>
      </c>
    </row>
    <row r="376" spans="1:18" ht="69.95" customHeight="1" x14ac:dyDescent="0.15">
      <c r="A376" s="15" t="str">
        <f>VLOOKUP(I376,[1]Sheet3!$A$1:$H$448,4,0)</f>
        <v>S20230703</v>
      </c>
      <c r="B376" s="11" t="s">
        <v>1932</v>
      </c>
      <c r="C376" s="11" t="s">
        <v>1947</v>
      </c>
      <c r="D376" s="11" t="s">
        <v>36</v>
      </c>
      <c r="E376" s="11" t="s">
        <v>345</v>
      </c>
      <c r="F376" s="11" t="s">
        <v>351</v>
      </c>
      <c r="G376" s="11" t="s">
        <v>352</v>
      </c>
      <c r="H376" s="11" t="s">
        <v>1948</v>
      </c>
      <c r="I376" s="11" t="s">
        <v>1949</v>
      </c>
      <c r="J376" s="11" t="s">
        <v>1937</v>
      </c>
      <c r="K376" s="11" t="s">
        <v>1932</v>
      </c>
      <c r="L376" s="35" t="s">
        <v>3105</v>
      </c>
      <c r="M376" s="11" t="s">
        <v>1950</v>
      </c>
      <c r="N376" s="11" t="s">
        <v>1932</v>
      </c>
      <c r="O376" s="11">
        <v>5000</v>
      </c>
      <c r="P376" s="11">
        <v>0</v>
      </c>
      <c r="Q376" s="11" t="s">
        <v>1940</v>
      </c>
      <c r="R376" s="35" t="s">
        <v>1951</v>
      </c>
    </row>
    <row r="377" spans="1:18" ht="69.95" customHeight="1" x14ac:dyDescent="0.15">
      <c r="A377" s="15" t="str">
        <f>VLOOKUP(I377,[1]Sheet3!$A$1:$H$448,4,0)</f>
        <v>S20230704</v>
      </c>
      <c r="B377" s="11" t="s">
        <v>318</v>
      </c>
      <c r="C377" s="11" t="s">
        <v>1952</v>
      </c>
      <c r="D377" s="11" t="s">
        <v>36</v>
      </c>
      <c r="E377" s="11" t="s">
        <v>245</v>
      </c>
      <c r="F377" s="11" t="s">
        <v>2</v>
      </c>
      <c r="G377" s="11" t="s">
        <v>238</v>
      </c>
      <c r="H377" s="11" t="s">
        <v>1953</v>
      </c>
      <c r="I377" s="11" t="s">
        <v>1954</v>
      </c>
      <c r="J377" s="11" t="s">
        <v>1881</v>
      </c>
      <c r="K377" s="11" t="s">
        <v>318</v>
      </c>
      <c r="L377" s="35" t="s">
        <v>3106</v>
      </c>
      <c r="M377" s="11" t="s">
        <v>1955</v>
      </c>
      <c r="N377" s="11" t="s">
        <v>318</v>
      </c>
      <c r="O377" s="11">
        <v>5000</v>
      </c>
      <c r="P377" s="11">
        <v>0</v>
      </c>
      <c r="Q377" s="11" t="s">
        <v>1884</v>
      </c>
      <c r="R377" s="35" t="s">
        <v>1956</v>
      </c>
    </row>
    <row r="378" spans="1:18" ht="69.95" customHeight="1" x14ac:dyDescent="0.15">
      <c r="A378" s="15" t="str">
        <f>VLOOKUP(I378,[1]Sheet3!$A$1:$H$448,4,0)</f>
        <v>S20230705</v>
      </c>
      <c r="B378" s="11" t="s">
        <v>318</v>
      </c>
      <c r="C378" s="18" t="s">
        <v>1957</v>
      </c>
      <c r="D378" s="18" t="s">
        <v>36</v>
      </c>
      <c r="E378" s="18" t="s">
        <v>245</v>
      </c>
      <c r="F378" s="18" t="s">
        <v>2</v>
      </c>
      <c r="G378" s="18" t="s">
        <v>238</v>
      </c>
      <c r="H378" s="18" t="s">
        <v>1958</v>
      </c>
      <c r="I378" s="19" t="s">
        <v>1959</v>
      </c>
      <c r="J378" s="18" t="s">
        <v>1881</v>
      </c>
      <c r="K378" s="18" t="s">
        <v>318</v>
      </c>
      <c r="L378" s="41" t="s">
        <v>3107</v>
      </c>
      <c r="M378" s="18" t="s">
        <v>1960</v>
      </c>
      <c r="N378" s="18" t="s">
        <v>318</v>
      </c>
      <c r="O378" s="24">
        <v>5000</v>
      </c>
      <c r="P378" s="11">
        <v>0</v>
      </c>
      <c r="Q378" s="12" t="s">
        <v>1884</v>
      </c>
      <c r="R378" s="35" t="s">
        <v>1961</v>
      </c>
    </row>
    <row r="379" spans="1:18" ht="69.95" customHeight="1" x14ac:dyDescent="0.15">
      <c r="A379" s="15" t="str">
        <f>VLOOKUP(I379,[1]Sheet3!$A$1:$H$448,4,0)</f>
        <v>S20230706</v>
      </c>
      <c r="B379" s="18" t="s">
        <v>318</v>
      </c>
      <c r="C379" s="18" t="s">
        <v>1962</v>
      </c>
      <c r="D379" s="18" t="s">
        <v>36</v>
      </c>
      <c r="E379" s="18" t="s">
        <v>345</v>
      </c>
      <c r="F379" s="18" t="s">
        <v>2</v>
      </c>
      <c r="G379" s="18" t="s">
        <v>290</v>
      </c>
      <c r="H379" s="18" t="s">
        <v>1963</v>
      </c>
      <c r="I379" s="19" t="s">
        <v>1964</v>
      </c>
      <c r="J379" s="18" t="s">
        <v>1896</v>
      </c>
      <c r="K379" s="18" t="s">
        <v>318</v>
      </c>
      <c r="L379" s="41" t="s">
        <v>3108</v>
      </c>
      <c r="M379" s="18" t="s">
        <v>1965</v>
      </c>
      <c r="N379" s="18" t="s">
        <v>318</v>
      </c>
      <c r="O379" s="18">
        <v>5000</v>
      </c>
      <c r="P379" s="18">
        <v>5000</v>
      </c>
      <c r="Q379" s="19" t="s">
        <v>1891</v>
      </c>
      <c r="R379" s="35" t="s">
        <v>1966</v>
      </c>
    </row>
    <row r="380" spans="1:18" ht="69.95" customHeight="1" x14ac:dyDescent="0.15">
      <c r="A380" s="15" t="str">
        <f>VLOOKUP(I380,[1]Sheet3!$A$1:$H$448,4,0)</f>
        <v>S20230707</v>
      </c>
      <c r="B380" s="18" t="s">
        <v>318</v>
      </c>
      <c r="C380" s="18" t="s">
        <v>1967</v>
      </c>
      <c r="D380" s="18" t="s">
        <v>36</v>
      </c>
      <c r="E380" s="18" t="s">
        <v>245</v>
      </c>
      <c r="F380" s="18" t="s">
        <v>2</v>
      </c>
      <c r="G380" s="18" t="s">
        <v>290</v>
      </c>
      <c r="H380" s="18" t="s">
        <v>1968</v>
      </c>
      <c r="I380" s="18" t="s">
        <v>1969</v>
      </c>
      <c r="J380" s="18" t="s">
        <v>1889</v>
      </c>
      <c r="K380" s="18" t="s">
        <v>318</v>
      </c>
      <c r="L380" s="41" t="s">
        <v>3109</v>
      </c>
      <c r="M380" s="18" t="s">
        <v>1970</v>
      </c>
      <c r="N380" s="18" t="s">
        <v>318</v>
      </c>
      <c r="O380" s="18">
        <v>5000</v>
      </c>
      <c r="P380" s="18">
        <v>2000</v>
      </c>
      <c r="Q380" s="18" t="s">
        <v>1891</v>
      </c>
      <c r="R380" s="35" t="s">
        <v>1971</v>
      </c>
    </row>
    <row r="381" spans="1:18" ht="69.95" customHeight="1" x14ac:dyDescent="0.15">
      <c r="A381" s="15" t="str">
        <f>VLOOKUP(I381,[1]Sheet3!$A$1:$H$448,4,0)</f>
        <v>S20230708</v>
      </c>
      <c r="B381" s="18" t="s">
        <v>318</v>
      </c>
      <c r="C381" s="18" t="s">
        <v>1972</v>
      </c>
      <c r="D381" s="18" t="s">
        <v>36</v>
      </c>
      <c r="E381" s="18" t="s">
        <v>237</v>
      </c>
      <c r="F381" s="18" t="s">
        <v>2</v>
      </c>
      <c r="G381" s="18" t="s">
        <v>290</v>
      </c>
      <c r="H381" s="18" t="s">
        <v>1973</v>
      </c>
      <c r="I381" s="18" t="s">
        <v>1974</v>
      </c>
      <c r="J381" s="18" t="s">
        <v>1896</v>
      </c>
      <c r="K381" s="18" t="s">
        <v>318</v>
      </c>
      <c r="L381" s="41" t="s">
        <v>1975</v>
      </c>
      <c r="M381" s="18" t="s">
        <v>1976</v>
      </c>
      <c r="N381" s="18" t="s">
        <v>318</v>
      </c>
      <c r="O381" s="18">
        <v>5000</v>
      </c>
      <c r="P381" s="18">
        <v>0</v>
      </c>
      <c r="Q381" s="18" t="s">
        <v>1977</v>
      </c>
      <c r="R381" s="35" t="s">
        <v>1978</v>
      </c>
    </row>
    <row r="382" spans="1:18" ht="69.95" customHeight="1" x14ac:dyDescent="0.15">
      <c r="A382" s="15" t="str">
        <f>VLOOKUP(I382,[1]Sheet3!$A$1:$H$448,4,0)</f>
        <v>S20230709</v>
      </c>
      <c r="B382" s="18" t="s">
        <v>318</v>
      </c>
      <c r="C382" s="18" t="s">
        <v>1979</v>
      </c>
      <c r="D382" s="18" t="s">
        <v>36</v>
      </c>
      <c r="E382" s="18" t="s">
        <v>245</v>
      </c>
      <c r="F382" s="18" t="s">
        <v>2</v>
      </c>
      <c r="G382" s="18" t="s">
        <v>290</v>
      </c>
      <c r="H382" s="18" t="s">
        <v>1980</v>
      </c>
      <c r="I382" s="18" t="s">
        <v>1981</v>
      </c>
      <c r="J382" s="18" t="s">
        <v>1896</v>
      </c>
      <c r="K382" s="18" t="s">
        <v>318</v>
      </c>
      <c r="L382" s="41"/>
      <c r="M382" s="18" t="s">
        <v>1982</v>
      </c>
      <c r="N382" s="18" t="s">
        <v>318</v>
      </c>
      <c r="O382" s="18">
        <v>5000</v>
      </c>
      <c r="P382" s="18">
        <v>0</v>
      </c>
      <c r="Q382" s="18" t="s">
        <v>1977</v>
      </c>
      <c r="R382" s="35" t="s">
        <v>1983</v>
      </c>
    </row>
    <row r="383" spans="1:18" ht="69.95" customHeight="1" x14ac:dyDescent="0.15">
      <c r="A383" s="15" t="str">
        <f>VLOOKUP(I383,[1]Sheet3!$A$1:$H$448,4,0)</f>
        <v>S20230710</v>
      </c>
      <c r="B383" s="18" t="s">
        <v>318</v>
      </c>
      <c r="C383" s="18" t="s">
        <v>1984</v>
      </c>
      <c r="D383" s="18" t="s">
        <v>36</v>
      </c>
      <c r="E383" s="18" t="s">
        <v>237</v>
      </c>
      <c r="F383" s="18" t="s">
        <v>2</v>
      </c>
      <c r="G383" s="18" t="s">
        <v>238</v>
      </c>
      <c r="H383" s="18" t="s">
        <v>1985</v>
      </c>
      <c r="I383" s="19" t="s">
        <v>1986</v>
      </c>
      <c r="J383" s="18" t="s">
        <v>1889</v>
      </c>
      <c r="K383" s="18" t="s">
        <v>318</v>
      </c>
      <c r="L383" s="41" t="s">
        <v>3110</v>
      </c>
      <c r="M383" s="18" t="s">
        <v>1987</v>
      </c>
      <c r="N383" s="18" t="s">
        <v>318</v>
      </c>
      <c r="O383" s="18">
        <v>5000</v>
      </c>
      <c r="P383" s="18">
        <v>5000</v>
      </c>
      <c r="Q383" s="19" t="s">
        <v>1891</v>
      </c>
      <c r="R383" s="35" t="s">
        <v>1988</v>
      </c>
    </row>
    <row r="384" spans="1:18" ht="69.95" customHeight="1" x14ac:dyDescent="0.15">
      <c r="A384" s="15" t="str">
        <f>VLOOKUP(I384,[1]Sheet3!$A$1:$H$448,4,0)</f>
        <v>S20230711</v>
      </c>
      <c r="B384" s="18" t="s">
        <v>318</v>
      </c>
      <c r="C384" s="18" t="s">
        <v>1989</v>
      </c>
      <c r="D384" s="18" t="s">
        <v>36</v>
      </c>
      <c r="E384" s="18" t="s">
        <v>237</v>
      </c>
      <c r="F384" s="18" t="s">
        <v>2</v>
      </c>
      <c r="G384" s="18" t="s">
        <v>290</v>
      </c>
      <c r="H384" s="18" t="s">
        <v>1990</v>
      </c>
      <c r="I384" s="18" t="s">
        <v>1991</v>
      </c>
      <c r="J384" s="18" t="s">
        <v>1896</v>
      </c>
      <c r="K384" s="18" t="s">
        <v>318</v>
      </c>
      <c r="L384" s="41" t="s">
        <v>1992</v>
      </c>
      <c r="M384" s="18" t="s">
        <v>1993</v>
      </c>
      <c r="N384" s="18" t="s">
        <v>318</v>
      </c>
      <c r="O384" s="18">
        <v>5000</v>
      </c>
      <c r="P384" s="18">
        <v>0</v>
      </c>
      <c r="Q384" s="18" t="s">
        <v>1977</v>
      </c>
      <c r="R384" s="35" t="s">
        <v>1994</v>
      </c>
    </row>
    <row r="385" spans="1:18" ht="69.95" customHeight="1" x14ac:dyDescent="0.15">
      <c r="A385" s="15" t="str">
        <f>VLOOKUP(I385,[1]Sheet3!$A$1:$H$448,4,0)</f>
        <v>S20230712</v>
      </c>
      <c r="B385" s="11" t="s">
        <v>318</v>
      </c>
      <c r="C385" s="11" t="s">
        <v>1995</v>
      </c>
      <c r="D385" s="11" t="s">
        <v>36</v>
      </c>
      <c r="E385" s="11" t="s">
        <v>245</v>
      </c>
      <c r="F385" s="11" t="s">
        <v>2</v>
      </c>
      <c r="G385" s="11" t="s">
        <v>238</v>
      </c>
      <c r="H385" s="11" t="s">
        <v>1996</v>
      </c>
      <c r="I385" s="11" t="s">
        <v>1997</v>
      </c>
      <c r="J385" s="11" t="s">
        <v>1998</v>
      </c>
      <c r="K385" s="11" t="s">
        <v>318</v>
      </c>
      <c r="L385" s="35" t="s">
        <v>3111</v>
      </c>
      <c r="M385" s="11" t="s">
        <v>1999</v>
      </c>
      <c r="N385" s="11" t="s">
        <v>318</v>
      </c>
      <c r="O385" s="11">
        <v>5000</v>
      </c>
      <c r="P385" s="11">
        <v>0</v>
      </c>
      <c r="Q385" s="11" t="s">
        <v>248</v>
      </c>
      <c r="R385" s="35" t="s">
        <v>2000</v>
      </c>
    </row>
    <row r="386" spans="1:18" ht="69.95" customHeight="1" x14ac:dyDescent="0.15">
      <c r="A386" s="15" t="str">
        <f>VLOOKUP(I386,[1]Sheet3!$A$1:$H$448,4,0)</f>
        <v>S20230713</v>
      </c>
      <c r="B386" s="11" t="s">
        <v>318</v>
      </c>
      <c r="C386" s="11" t="s">
        <v>2001</v>
      </c>
      <c r="D386" s="11" t="s">
        <v>36</v>
      </c>
      <c r="E386" s="11" t="s">
        <v>245</v>
      </c>
      <c r="F386" s="11" t="s">
        <v>2</v>
      </c>
      <c r="G386" s="11" t="s">
        <v>238</v>
      </c>
      <c r="H386" s="11" t="s">
        <v>2002</v>
      </c>
      <c r="I386" s="11" t="s">
        <v>2003</v>
      </c>
      <c r="J386" s="11" t="s">
        <v>1998</v>
      </c>
      <c r="K386" s="11" t="s">
        <v>318</v>
      </c>
      <c r="L386" s="35" t="s">
        <v>3112</v>
      </c>
      <c r="M386" s="11" t="s">
        <v>2004</v>
      </c>
      <c r="N386" s="11" t="s">
        <v>318</v>
      </c>
      <c r="O386" s="11">
        <v>5000</v>
      </c>
      <c r="P386" s="11">
        <v>0</v>
      </c>
      <c r="Q386" s="11" t="s">
        <v>2005</v>
      </c>
      <c r="R386" s="35" t="s">
        <v>2006</v>
      </c>
    </row>
    <row r="387" spans="1:18" ht="69.95" customHeight="1" x14ac:dyDescent="0.15">
      <c r="A387" s="15" t="str">
        <f>VLOOKUP(I387,[1]Sheet3!$A$1:$H$448,4,0)</f>
        <v>S20230714</v>
      </c>
      <c r="B387" s="11" t="s">
        <v>1932</v>
      </c>
      <c r="C387" s="11" t="s">
        <v>2007</v>
      </c>
      <c r="D387" s="11" t="s">
        <v>36</v>
      </c>
      <c r="E387" s="11" t="s">
        <v>496</v>
      </c>
      <c r="F387" s="11" t="s">
        <v>2</v>
      </c>
      <c r="G387" s="11" t="s">
        <v>238</v>
      </c>
      <c r="H387" s="11" t="s">
        <v>2008</v>
      </c>
      <c r="I387" s="11" t="s">
        <v>2009</v>
      </c>
      <c r="J387" s="11" t="s">
        <v>1998</v>
      </c>
      <c r="K387" s="11" t="s">
        <v>1932</v>
      </c>
      <c r="L387" s="35" t="s">
        <v>3113</v>
      </c>
      <c r="M387" s="11" t="s">
        <v>2010</v>
      </c>
      <c r="N387" s="11" t="s">
        <v>1932</v>
      </c>
      <c r="O387" s="11">
        <v>5000</v>
      </c>
      <c r="P387" s="11"/>
      <c r="Q387" s="11" t="s">
        <v>720</v>
      </c>
      <c r="R387" s="35" t="s">
        <v>2011</v>
      </c>
    </row>
    <row r="388" spans="1:18" ht="69.95" customHeight="1" x14ac:dyDescent="0.15">
      <c r="A388" s="15" t="str">
        <f>VLOOKUP(I388,[1]Sheet3!$A$1:$H$448,4,0)</f>
        <v>S20230715</v>
      </c>
      <c r="B388" s="11" t="s">
        <v>318</v>
      </c>
      <c r="C388" s="11" t="s">
        <v>2012</v>
      </c>
      <c r="D388" s="11" t="s">
        <v>36</v>
      </c>
      <c r="E388" s="11" t="s">
        <v>245</v>
      </c>
      <c r="F388" s="11" t="s">
        <v>2</v>
      </c>
      <c r="G388" s="11" t="s">
        <v>238</v>
      </c>
      <c r="H388" s="11" t="s">
        <v>2013</v>
      </c>
      <c r="I388" s="11" t="s">
        <v>2014</v>
      </c>
      <c r="J388" s="11" t="s">
        <v>1906</v>
      </c>
      <c r="K388" s="11" t="s">
        <v>318</v>
      </c>
      <c r="L388" s="35" t="s">
        <v>3114</v>
      </c>
      <c r="M388" s="11" t="s">
        <v>2015</v>
      </c>
      <c r="N388" s="11" t="s">
        <v>318</v>
      </c>
      <c r="O388" s="11">
        <v>5000</v>
      </c>
      <c r="P388" s="11">
        <v>0</v>
      </c>
      <c r="Q388" s="11" t="s">
        <v>248</v>
      </c>
      <c r="R388" s="35" t="s">
        <v>2016</v>
      </c>
    </row>
    <row r="389" spans="1:18" ht="69.95" customHeight="1" x14ac:dyDescent="0.15">
      <c r="A389" s="15" t="str">
        <f>VLOOKUP(I389,[1]Sheet3!$A$1:$H$448,4,0)</f>
        <v>S20230716</v>
      </c>
      <c r="B389" s="11" t="s">
        <v>318</v>
      </c>
      <c r="C389" s="11" t="s">
        <v>2017</v>
      </c>
      <c r="D389" s="11" t="s">
        <v>36</v>
      </c>
      <c r="E389" s="11" t="s">
        <v>237</v>
      </c>
      <c r="F389" s="11" t="s">
        <v>2</v>
      </c>
      <c r="G389" s="11" t="s">
        <v>238</v>
      </c>
      <c r="H389" s="11" t="s">
        <v>2018</v>
      </c>
      <c r="I389" s="11" t="s">
        <v>2019</v>
      </c>
      <c r="J389" s="11" t="s">
        <v>1906</v>
      </c>
      <c r="K389" s="11" t="s">
        <v>318</v>
      </c>
      <c r="L389" s="35" t="s">
        <v>3115</v>
      </c>
      <c r="M389" s="11" t="s">
        <v>2020</v>
      </c>
      <c r="N389" s="11" t="s">
        <v>318</v>
      </c>
      <c r="O389" s="11">
        <v>5000</v>
      </c>
      <c r="P389" s="11">
        <v>2000</v>
      </c>
      <c r="Q389" s="11" t="s">
        <v>248</v>
      </c>
      <c r="R389" s="35" t="s">
        <v>2021</v>
      </c>
    </row>
    <row r="390" spans="1:18" ht="69.95" customHeight="1" x14ac:dyDescent="0.15">
      <c r="A390" s="15" t="str">
        <f>VLOOKUP(I390,[1]Sheet3!$A$1:$H$448,4,0)</f>
        <v>S20230717</v>
      </c>
      <c r="B390" s="11" t="s">
        <v>318</v>
      </c>
      <c r="C390" s="11" t="s">
        <v>2022</v>
      </c>
      <c r="D390" s="11" t="s">
        <v>36</v>
      </c>
      <c r="E390" s="11" t="s">
        <v>253</v>
      </c>
      <c r="F390" s="11" t="s">
        <v>2</v>
      </c>
      <c r="G390" s="11" t="s">
        <v>238</v>
      </c>
      <c r="H390" s="11" t="s">
        <v>2023</v>
      </c>
      <c r="I390" s="11" t="s">
        <v>2024</v>
      </c>
      <c r="J390" s="11" t="s">
        <v>1998</v>
      </c>
      <c r="K390" s="11" t="s">
        <v>318</v>
      </c>
      <c r="L390" s="35" t="s">
        <v>3116</v>
      </c>
      <c r="M390" s="11" t="s">
        <v>2025</v>
      </c>
      <c r="N390" s="11" t="s">
        <v>318</v>
      </c>
      <c r="O390" s="11">
        <v>5000</v>
      </c>
      <c r="P390" s="11">
        <v>0</v>
      </c>
      <c r="Q390" s="11" t="s">
        <v>720</v>
      </c>
      <c r="R390" s="35" t="s">
        <v>2026</v>
      </c>
    </row>
    <row r="391" spans="1:18" ht="69.95" customHeight="1" x14ac:dyDescent="0.15">
      <c r="A391" s="15" t="str">
        <f>VLOOKUP(I391,[1]Sheet3!$A$1:$H$448,4,0)</f>
        <v>S20230718</v>
      </c>
      <c r="B391" s="18" t="s">
        <v>318</v>
      </c>
      <c r="C391" s="18" t="s">
        <v>2027</v>
      </c>
      <c r="D391" s="11" t="s">
        <v>36</v>
      </c>
      <c r="E391" s="18" t="s">
        <v>237</v>
      </c>
      <c r="F391" s="18" t="s">
        <v>2</v>
      </c>
      <c r="G391" s="18" t="s">
        <v>238</v>
      </c>
      <c r="H391" s="18" t="s">
        <v>2028</v>
      </c>
      <c r="I391" s="18" t="s">
        <v>2029</v>
      </c>
      <c r="J391" s="18" t="s">
        <v>1906</v>
      </c>
      <c r="K391" s="18" t="s">
        <v>318</v>
      </c>
      <c r="L391" s="41" t="s">
        <v>3117</v>
      </c>
      <c r="M391" s="18" t="s">
        <v>2030</v>
      </c>
      <c r="N391" s="18" t="s">
        <v>318</v>
      </c>
      <c r="O391" s="11">
        <v>5000</v>
      </c>
      <c r="P391" s="18">
        <v>0</v>
      </c>
      <c r="Q391" s="19" t="s">
        <v>421</v>
      </c>
      <c r="R391" s="35" t="s">
        <v>2031</v>
      </c>
    </row>
    <row r="392" spans="1:18" ht="69.95" customHeight="1" x14ac:dyDescent="0.15">
      <c r="A392" s="15" t="str">
        <f>VLOOKUP(I392,[1]Sheet3!$A$1:$H$448,4,0)</f>
        <v>S20230719</v>
      </c>
      <c r="B392" s="11" t="s">
        <v>318</v>
      </c>
      <c r="C392" s="11" t="s">
        <v>2032</v>
      </c>
      <c r="D392" s="11" t="s">
        <v>36</v>
      </c>
      <c r="E392" s="11" t="s">
        <v>237</v>
      </c>
      <c r="F392" s="11" t="s">
        <v>2</v>
      </c>
      <c r="G392" s="11" t="s">
        <v>238</v>
      </c>
      <c r="H392" s="11" t="s">
        <v>2033</v>
      </c>
      <c r="I392" s="14" t="s">
        <v>2034</v>
      </c>
      <c r="J392" s="11" t="s">
        <v>649</v>
      </c>
      <c r="K392" s="11" t="s">
        <v>318</v>
      </c>
      <c r="L392" s="35" t="s">
        <v>3118</v>
      </c>
      <c r="M392" s="11" t="s">
        <v>2035</v>
      </c>
      <c r="N392" s="11" t="s">
        <v>318</v>
      </c>
      <c r="O392" s="11">
        <v>5000</v>
      </c>
      <c r="P392" s="11">
        <v>0</v>
      </c>
      <c r="Q392" s="11" t="s">
        <v>1354</v>
      </c>
      <c r="R392" s="35" t="s">
        <v>2036</v>
      </c>
    </row>
    <row r="393" spans="1:18" ht="69.95" customHeight="1" x14ac:dyDescent="0.15">
      <c r="A393" s="15" t="str">
        <f>VLOOKUP(I393,[1]Sheet3!$A$1:$H$448,4,0)</f>
        <v>S20230720</v>
      </c>
      <c r="B393" s="11" t="s">
        <v>318</v>
      </c>
      <c r="C393" s="11" t="s">
        <v>2037</v>
      </c>
      <c r="D393" s="11" t="s">
        <v>36</v>
      </c>
      <c r="E393" s="11" t="s">
        <v>245</v>
      </c>
      <c r="F393" s="11" t="s">
        <v>2</v>
      </c>
      <c r="G393" s="11" t="s">
        <v>238</v>
      </c>
      <c r="H393" s="11" t="s">
        <v>2038</v>
      </c>
      <c r="I393" s="11" t="s">
        <v>2039</v>
      </c>
      <c r="J393" s="11" t="s">
        <v>649</v>
      </c>
      <c r="K393" s="11" t="s">
        <v>318</v>
      </c>
      <c r="L393" s="35" t="s">
        <v>3119</v>
      </c>
      <c r="M393" s="11" t="s">
        <v>2040</v>
      </c>
      <c r="N393" s="11" t="s">
        <v>318</v>
      </c>
      <c r="O393" s="11">
        <v>5000</v>
      </c>
      <c r="P393" s="11">
        <v>0</v>
      </c>
      <c r="Q393" s="11" t="s">
        <v>1354</v>
      </c>
      <c r="R393" s="35" t="s">
        <v>2041</v>
      </c>
    </row>
    <row r="394" spans="1:18" ht="69.95" customHeight="1" x14ac:dyDescent="0.15">
      <c r="A394" s="15" t="str">
        <f>VLOOKUP(I394,[1]Sheet3!$A$1:$H$448,4,0)</f>
        <v>S20230721</v>
      </c>
      <c r="B394" s="11" t="s">
        <v>318</v>
      </c>
      <c r="C394" s="11" t="s">
        <v>2042</v>
      </c>
      <c r="D394" s="11" t="s">
        <v>36</v>
      </c>
      <c r="E394" s="11" t="s">
        <v>237</v>
      </c>
      <c r="F394" s="11" t="s">
        <v>2</v>
      </c>
      <c r="G394" s="11" t="s">
        <v>238</v>
      </c>
      <c r="H394" s="11" t="s">
        <v>2043</v>
      </c>
      <c r="I394" s="11" t="s">
        <v>2044</v>
      </c>
      <c r="J394" s="11" t="s">
        <v>649</v>
      </c>
      <c r="K394" s="11" t="s">
        <v>318</v>
      </c>
      <c r="L394" s="35" t="s">
        <v>3120</v>
      </c>
      <c r="M394" s="11" t="s">
        <v>2045</v>
      </c>
      <c r="N394" s="11" t="s">
        <v>318</v>
      </c>
      <c r="O394" s="11">
        <v>5000</v>
      </c>
      <c r="P394" s="11">
        <v>0</v>
      </c>
      <c r="Q394" s="12" t="s">
        <v>2046</v>
      </c>
      <c r="R394" s="35" t="s">
        <v>2047</v>
      </c>
    </row>
    <row r="395" spans="1:18" ht="69.95" customHeight="1" x14ac:dyDescent="0.15">
      <c r="A395" s="15" t="str">
        <f>VLOOKUP(I395,[1]Sheet3!$A$1:$H$448,4,0)</f>
        <v>S20230722</v>
      </c>
      <c r="B395" s="11" t="s">
        <v>318</v>
      </c>
      <c r="C395" s="11" t="s">
        <v>2048</v>
      </c>
      <c r="D395" s="11" t="s">
        <v>36</v>
      </c>
      <c r="E395" s="11" t="s">
        <v>237</v>
      </c>
      <c r="F395" s="11" t="s">
        <v>2</v>
      </c>
      <c r="G395" s="11" t="s">
        <v>238</v>
      </c>
      <c r="H395" s="11" t="s">
        <v>2049</v>
      </c>
      <c r="I395" s="11" t="s">
        <v>2050</v>
      </c>
      <c r="J395" s="11" t="s">
        <v>649</v>
      </c>
      <c r="K395" s="11" t="s">
        <v>318</v>
      </c>
      <c r="L395" s="35" t="s">
        <v>3121</v>
      </c>
      <c r="M395" s="11" t="s">
        <v>2051</v>
      </c>
      <c r="N395" s="11" t="s">
        <v>318</v>
      </c>
      <c r="O395" s="11">
        <v>5000</v>
      </c>
      <c r="P395" s="11">
        <v>0</v>
      </c>
      <c r="Q395" s="11" t="s">
        <v>1354</v>
      </c>
      <c r="R395" s="35" t="s">
        <v>2052</v>
      </c>
    </row>
    <row r="396" spans="1:18" ht="69.95" customHeight="1" x14ac:dyDescent="0.15">
      <c r="A396" s="15" t="str">
        <f>VLOOKUP(I396,[1]Sheet3!$A$1:$H$448,4,0)</f>
        <v>S20230723</v>
      </c>
      <c r="B396" s="11" t="s">
        <v>318</v>
      </c>
      <c r="C396" s="11" t="s">
        <v>2053</v>
      </c>
      <c r="D396" s="11" t="s">
        <v>36</v>
      </c>
      <c r="E396" s="11" t="s">
        <v>245</v>
      </c>
      <c r="F396" s="11" t="s">
        <v>2</v>
      </c>
      <c r="G396" s="11" t="s">
        <v>238</v>
      </c>
      <c r="H396" s="11" t="s">
        <v>2054</v>
      </c>
      <c r="I396" s="12" t="s">
        <v>2055</v>
      </c>
      <c r="J396" s="11" t="s">
        <v>1928</v>
      </c>
      <c r="K396" s="11" t="s">
        <v>318</v>
      </c>
      <c r="L396" s="35" t="s">
        <v>2056</v>
      </c>
      <c r="M396" s="11" t="s">
        <v>2057</v>
      </c>
      <c r="N396" s="11" t="s">
        <v>318</v>
      </c>
      <c r="O396" s="11">
        <v>5000</v>
      </c>
      <c r="P396" s="11">
        <v>5000</v>
      </c>
      <c r="Q396" s="12" t="s">
        <v>1930</v>
      </c>
      <c r="R396" s="35" t="s">
        <v>2058</v>
      </c>
    </row>
    <row r="397" spans="1:18" ht="69.95" customHeight="1" x14ac:dyDescent="0.15">
      <c r="A397" s="15" t="str">
        <f>VLOOKUP(I397,[1]Sheet3!$A$1:$H$448,4,0)</f>
        <v>S20230724</v>
      </c>
      <c r="B397" s="11" t="s">
        <v>318</v>
      </c>
      <c r="C397" s="11" t="s">
        <v>2059</v>
      </c>
      <c r="D397" s="11" t="s">
        <v>36</v>
      </c>
      <c r="E397" s="11" t="s">
        <v>245</v>
      </c>
      <c r="F397" s="11" t="s">
        <v>2</v>
      </c>
      <c r="G397" s="11" t="s">
        <v>290</v>
      </c>
      <c r="H397" s="11" t="s">
        <v>2060</v>
      </c>
      <c r="I397" s="12" t="s">
        <v>2061</v>
      </c>
      <c r="J397" s="11" t="s">
        <v>1928</v>
      </c>
      <c r="K397" s="11" t="s">
        <v>318</v>
      </c>
      <c r="L397" s="35" t="s">
        <v>3122</v>
      </c>
      <c r="M397" s="11" t="s">
        <v>2062</v>
      </c>
      <c r="N397" s="11" t="s">
        <v>318</v>
      </c>
      <c r="O397" s="11">
        <v>5000</v>
      </c>
      <c r="P397" s="11">
        <v>0</v>
      </c>
      <c r="Q397" s="12" t="s">
        <v>1930</v>
      </c>
      <c r="R397" s="35" t="s">
        <v>2063</v>
      </c>
    </row>
    <row r="398" spans="1:18" ht="69.95" customHeight="1" x14ac:dyDescent="0.15">
      <c r="A398" s="15" t="str">
        <f>VLOOKUP(I398,[1]Sheet3!$A$1:$H$448,4,0)</f>
        <v>S20230725</v>
      </c>
      <c r="B398" s="11" t="s">
        <v>318</v>
      </c>
      <c r="C398" s="11" t="s">
        <v>2064</v>
      </c>
      <c r="D398" s="11" t="s">
        <v>36</v>
      </c>
      <c r="E398" s="11" t="s">
        <v>237</v>
      </c>
      <c r="F398" s="11" t="s">
        <v>2</v>
      </c>
      <c r="G398" s="11" t="s">
        <v>238</v>
      </c>
      <c r="H398" s="11" t="s">
        <v>2065</v>
      </c>
      <c r="I398" s="12" t="s">
        <v>2066</v>
      </c>
      <c r="J398" s="11" t="s">
        <v>1928</v>
      </c>
      <c r="K398" s="11" t="s">
        <v>318</v>
      </c>
      <c r="L398" s="35" t="s">
        <v>3123</v>
      </c>
      <c r="M398" s="11" t="s">
        <v>2067</v>
      </c>
      <c r="N398" s="11" t="s">
        <v>318</v>
      </c>
      <c r="O398" s="11">
        <v>5000</v>
      </c>
      <c r="P398" s="11">
        <v>0</v>
      </c>
      <c r="Q398" s="11" t="s">
        <v>1930</v>
      </c>
      <c r="R398" s="35" t="s">
        <v>2068</v>
      </c>
    </row>
    <row r="399" spans="1:18" ht="69.95" customHeight="1" x14ac:dyDescent="0.15">
      <c r="A399" s="15" t="str">
        <f>VLOOKUP(I399,[1]Sheet3!$A$1:$H$448,4,0)</f>
        <v>S20230726</v>
      </c>
      <c r="B399" s="11" t="s">
        <v>318</v>
      </c>
      <c r="C399" s="11" t="s">
        <v>2069</v>
      </c>
      <c r="D399" s="11" t="s">
        <v>36</v>
      </c>
      <c r="E399" s="11" t="s">
        <v>237</v>
      </c>
      <c r="F399" s="11" t="s">
        <v>8</v>
      </c>
      <c r="G399" s="11" t="s">
        <v>238</v>
      </c>
      <c r="H399" s="11" t="s">
        <v>2070</v>
      </c>
      <c r="I399" s="12" t="s">
        <v>2071</v>
      </c>
      <c r="J399" s="11" t="s">
        <v>1928</v>
      </c>
      <c r="K399" s="11" t="s">
        <v>318</v>
      </c>
      <c r="L399" s="35" t="s">
        <v>3124</v>
      </c>
      <c r="M399" s="11" t="s">
        <v>2072</v>
      </c>
      <c r="N399" s="11" t="s">
        <v>318</v>
      </c>
      <c r="O399" s="11">
        <v>5000</v>
      </c>
      <c r="P399" s="11">
        <v>1000</v>
      </c>
      <c r="Q399" s="11" t="s">
        <v>1930</v>
      </c>
      <c r="R399" s="35" t="s">
        <v>2073</v>
      </c>
    </row>
    <row r="400" spans="1:18" ht="69.95" customHeight="1" x14ac:dyDescent="0.15">
      <c r="A400" s="15" t="str">
        <f>VLOOKUP(I400,[1]Sheet3!$A$1:$H$448,4,0)</f>
        <v>X20230701</v>
      </c>
      <c r="B400" s="11" t="s">
        <v>318</v>
      </c>
      <c r="C400" s="11" t="s">
        <v>2074</v>
      </c>
      <c r="D400" s="11" t="s">
        <v>104</v>
      </c>
      <c r="E400" s="11" t="s">
        <v>253</v>
      </c>
      <c r="F400" s="11" t="s">
        <v>2</v>
      </c>
      <c r="G400" s="11" t="s">
        <v>238</v>
      </c>
      <c r="H400" s="11" t="s">
        <v>2075</v>
      </c>
      <c r="I400" s="11" t="s">
        <v>2076</v>
      </c>
      <c r="J400" s="11" t="s">
        <v>1881</v>
      </c>
      <c r="K400" s="11" t="s">
        <v>318</v>
      </c>
      <c r="L400" s="35" t="s">
        <v>3125</v>
      </c>
      <c r="M400" s="11" t="s">
        <v>2077</v>
      </c>
      <c r="N400" s="11" t="s">
        <v>318</v>
      </c>
      <c r="O400" s="11">
        <v>1000</v>
      </c>
      <c r="P400" s="11">
        <v>1000</v>
      </c>
      <c r="Q400" s="11" t="s">
        <v>1884</v>
      </c>
      <c r="R400" s="35" t="s">
        <v>2078</v>
      </c>
    </row>
    <row r="401" spans="1:18" ht="69.95" customHeight="1" x14ac:dyDescent="0.15">
      <c r="A401" s="15" t="str">
        <f>VLOOKUP(I401,[1]Sheet3!$A$1:$H$448,4,0)</f>
        <v>X20230702</v>
      </c>
      <c r="B401" s="11" t="s">
        <v>318</v>
      </c>
      <c r="C401" s="11" t="s">
        <v>2079</v>
      </c>
      <c r="D401" s="11" t="s">
        <v>104</v>
      </c>
      <c r="E401" s="11" t="s">
        <v>237</v>
      </c>
      <c r="F401" s="11" t="s">
        <v>2</v>
      </c>
      <c r="G401" s="11" t="s">
        <v>238</v>
      </c>
      <c r="H401" s="11" t="s">
        <v>2080</v>
      </c>
      <c r="I401" s="11" t="s">
        <v>2081</v>
      </c>
      <c r="J401" s="11" t="s">
        <v>1881</v>
      </c>
      <c r="K401" s="11" t="s">
        <v>318</v>
      </c>
      <c r="L401" s="35" t="s">
        <v>3126</v>
      </c>
      <c r="M401" s="11" t="s">
        <v>2082</v>
      </c>
      <c r="N401" s="11" t="s">
        <v>318</v>
      </c>
      <c r="O401" s="11">
        <v>1000</v>
      </c>
      <c r="P401" s="11">
        <v>0</v>
      </c>
      <c r="Q401" s="11" t="s">
        <v>1884</v>
      </c>
      <c r="R401" s="35" t="s">
        <v>2083</v>
      </c>
    </row>
    <row r="402" spans="1:18" ht="69.95" customHeight="1" x14ac:dyDescent="0.15">
      <c r="A402" s="15" t="str">
        <f>VLOOKUP(I402,[1]Sheet3!$A$1:$H$448,4,0)</f>
        <v>X20230703</v>
      </c>
      <c r="B402" s="11" t="s">
        <v>318</v>
      </c>
      <c r="C402" s="11" t="s">
        <v>2084</v>
      </c>
      <c r="D402" s="11" t="s">
        <v>104</v>
      </c>
      <c r="E402" s="11" t="s">
        <v>237</v>
      </c>
      <c r="F402" s="11" t="s">
        <v>2</v>
      </c>
      <c r="G402" s="11" t="s">
        <v>238</v>
      </c>
      <c r="H402" s="11" t="s">
        <v>2085</v>
      </c>
      <c r="I402" s="11" t="s">
        <v>2086</v>
      </c>
      <c r="J402" s="11" t="s">
        <v>1881</v>
      </c>
      <c r="K402" s="11" t="s">
        <v>318</v>
      </c>
      <c r="L402" s="35" t="s">
        <v>3127</v>
      </c>
      <c r="M402" s="11" t="s">
        <v>1945</v>
      </c>
      <c r="N402" s="11" t="s">
        <v>318</v>
      </c>
      <c r="O402" s="11">
        <v>1000</v>
      </c>
      <c r="P402" s="11">
        <v>0</v>
      </c>
      <c r="Q402" s="11" t="s">
        <v>1884</v>
      </c>
      <c r="R402" s="35" t="s">
        <v>2087</v>
      </c>
    </row>
    <row r="403" spans="1:18" ht="69.95" customHeight="1" x14ac:dyDescent="0.15">
      <c r="A403" s="15" t="str">
        <f>VLOOKUP(I403,[1]Sheet3!$A$1:$H$448,4,0)</f>
        <v>X20230704</v>
      </c>
      <c r="B403" s="11" t="s">
        <v>318</v>
      </c>
      <c r="C403" s="11" t="s">
        <v>2088</v>
      </c>
      <c r="D403" s="11" t="s">
        <v>104</v>
      </c>
      <c r="E403" s="11" t="s">
        <v>237</v>
      </c>
      <c r="F403" s="11" t="s">
        <v>2</v>
      </c>
      <c r="G403" s="11" t="s">
        <v>238</v>
      </c>
      <c r="H403" s="11" t="s">
        <v>2089</v>
      </c>
      <c r="I403" s="11" t="s">
        <v>2090</v>
      </c>
      <c r="J403" s="11" t="s">
        <v>1881</v>
      </c>
      <c r="K403" s="11" t="s">
        <v>318</v>
      </c>
      <c r="L403" s="35" t="s">
        <v>3128</v>
      </c>
      <c r="M403" s="11" t="s">
        <v>2091</v>
      </c>
      <c r="N403" s="11" t="s">
        <v>318</v>
      </c>
      <c r="O403" s="11">
        <v>1000</v>
      </c>
      <c r="P403" s="11">
        <v>0</v>
      </c>
      <c r="Q403" s="11" t="s">
        <v>1884</v>
      </c>
      <c r="R403" s="35" t="s">
        <v>2092</v>
      </c>
    </row>
    <row r="404" spans="1:18" ht="69.95" customHeight="1" x14ac:dyDescent="0.15">
      <c r="A404" s="15" t="str">
        <f>VLOOKUP(I404,[1]Sheet3!$A$1:$H$448,4,0)</f>
        <v>X20230705</v>
      </c>
      <c r="B404" s="11" t="s">
        <v>318</v>
      </c>
      <c r="C404" s="11" t="s">
        <v>2093</v>
      </c>
      <c r="D404" s="11" t="s">
        <v>104</v>
      </c>
      <c r="E404" s="11" t="s">
        <v>245</v>
      </c>
      <c r="F404" s="11" t="s">
        <v>2</v>
      </c>
      <c r="G404" s="11" t="s">
        <v>238</v>
      </c>
      <c r="H404" s="11" t="s">
        <v>2094</v>
      </c>
      <c r="I404" s="11" t="s">
        <v>2095</v>
      </c>
      <c r="J404" s="11" t="s">
        <v>1881</v>
      </c>
      <c r="K404" s="11" t="s">
        <v>318</v>
      </c>
      <c r="L404" s="35" t="s">
        <v>3129</v>
      </c>
      <c r="M404" s="11" t="s">
        <v>2091</v>
      </c>
      <c r="N404" s="11" t="s">
        <v>318</v>
      </c>
      <c r="O404" s="11">
        <v>1000</v>
      </c>
      <c r="P404" s="11">
        <v>0</v>
      </c>
      <c r="Q404" s="11" t="s">
        <v>382</v>
      </c>
      <c r="R404" s="35" t="s">
        <v>2096</v>
      </c>
    </row>
    <row r="405" spans="1:18" ht="69.95" customHeight="1" x14ac:dyDescent="0.15">
      <c r="A405" s="15" t="str">
        <f>VLOOKUP(I405,[1]Sheet3!$A$1:$H$448,4,0)</f>
        <v>X20230706</v>
      </c>
      <c r="B405" s="11" t="s">
        <v>318</v>
      </c>
      <c r="C405" s="11" t="s">
        <v>2097</v>
      </c>
      <c r="D405" s="11" t="s">
        <v>104</v>
      </c>
      <c r="E405" s="11" t="s">
        <v>245</v>
      </c>
      <c r="F405" s="11" t="s">
        <v>2</v>
      </c>
      <c r="G405" s="11" t="s">
        <v>238</v>
      </c>
      <c r="H405" s="11" t="s">
        <v>2098</v>
      </c>
      <c r="I405" s="11" t="s">
        <v>2099</v>
      </c>
      <c r="J405" s="11" t="s">
        <v>1937</v>
      </c>
      <c r="K405" s="11" t="s">
        <v>318</v>
      </c>
      <c r="L405" s="35" t="s">
        <v>3130</v>
      </c>
      <c r="M405" s="11" t="s">
        <v>2100</v>
      </c>
      <c r="N405" s="11" t="s">
        <v>318</v>
      </c>
      <c r="O405" s="11">
        <v>1000</v>
      </c>
      <c r="P405" s="11">
        <v>0</v>
      </c>
      <c r="Q405" s="11" t="s">
        <v>1940</v>
      </c>
      <c r="R405" s="35" t="s">
        <v>2101</v>
      </c>
    </row>
    <row r="406" spans="1:18" ht="69.95" customHeight="1" x14ac:dyDescent="0.15">
      <c r="A406" s="15" t="str">
        <f>VLOOKUP(I406,[1]Sheet3!$A$1:$H$448,4,0)</f>
        <v>X20230707</v>
      </c>
      <c r="B406" s="11" t="s">
        <v>318</v>
      </c>
      <c r="C406" s="11" t="s">
        <v>2102</v>
      </c>
      <c r="D406" s="11" t="s">
        <v>104</v>
      </c>
      <c r="E406" s="11" t="s">
        <v>237</v>
      </c>
      <c r="F406" s="11" t="s">
        <v>2</v>
      </c>
      <c r="G406" s="11" t="s">
        <v>238</v>
      </c>
      <c r="H406" s="11" t="s">
        <v>2103</v>
      </c>
      <c r="I406" s="11" t="s">
        <v>2104</v>
      </c>
      <c r="J406" s="11" t="s">
        <v>1881</v>
      </c>
      <c r="K406" s="11" t="s">
        <v>318</v>
      </c>
      <c r="L406" s="35" t="s">
        <v>3131</v>
      </c>
      <c r="M406" s="11" t="s">
        <v>2105</v>
      </c>
      <c r="N406" s="11" t="s">
        <v>318</v>
      </c>
      <c r="O406" s="11">
        <v>1000</v>
      </c>
      <c r="P406" s="11">
        <v>0</v>
      </c>
      <c r="Q406" s="11" t="s">
        <v>1884</v>
      </c>
      <c r="R406" s="35" t="s">
        <v>2106</v>
      </c>
    </row>
    <row r="407" spans="1:18" ht="69.95" customHeight="1" x14ac:dyDescent="0.15">
      <c r="A407" s="15" t="str">
        <f>VLOOKUP(I407,[1]Sheet3!$A$1:$H$448,4,0)</f>
        <v>X20230708</v>
      </c>
      <c r="B407" s="11" t="s">
        <v>318</v>
      </c>
      <c r="C407" s="11" t="s">
        <v>2107</v>
      </c>
      <c r="D407" s="11" t="s">
        <v>104</v>
      </c>
      <c r="E407" s="11" t="s">
        <v>237</v>
      </c>
      <c r="F407" s="11" t="s">
        <v>2</v>
      </c>
      <c r="G407" s="11" t="s">
        <v>238</v>
      </c>
      <c r="H407" s="11" t="s">
        <v>2108</v>
      </c>
      <c r="I407" s="11" t="s">
        <v>2109</v>
      </c>
      <c r="J407" s="11" t="s">
        <v>1881</v>
      </c>
      <c r="K407" s="11" t="s">
        <v>318</v>
      </c>
      <c r="L407" s="35" t="s">
        <v>3132</v>
      </c>
      <c r="M407" s="11" t="s">
        <v>1883</v>
      </c>
      <c r="N407" s="11" t="s">
        <v>318</v>
      </c>
      <c r="O407" s="11">
        <v>1000</v>
      </c>
      <c r="P407" s="11">
        <v>1000</v>
      </c>
      <c r="Q407" s="11" t="s">
        <v>506</v>
      </c>
      <c r="R407" s="35" t="s">
        <v>2110</v>
      </c>
    </row>
    <row r="408" spans="1:18" ht="69.95" customHeight="1" x14ac:dyDescent="0.15">
      <c r="A408" s="15" t="str">
        <f>VLOOKUP(I408,[1]Sheet3!$A$1:$H$448,4,0)</f>
        <v>X20230709</v>
      </c>
      <c r="B408" s="11" t="s">
        <v>318</v>
      </c>
      <c r="C408" s="18" t="s">
        <v>2111</v>
      </c>
      <c r="D408" s="18" t="s">
        <v>104</v>
      </c>
      <c r="E408" s="18" t="s">
        <v>237</v>
      </c>
      <c r="F408" s="18" t="s">
        <v>2</v>
      </c>
      <c r="G408" s="18" t="s">
        <v>238</v>
      </c>
      <c r="H408" s="18" t="s">
        <v>2112</v>
      </c>
      <c r="I408" s="19" t="s">
        <v>2113</v>
      </c>
      <c r="J408" s="18" t="s">
        <v>1881</v>
      </c>
      <c r="K408" s="18" t="s">
        <v>318</v>
      </c>
      <c r="L408" s="41" t="s">
        <v>3133</v>
      </c>
      <c r="M408" s="18" t="s">
        <v>2114</v>
      </c>
      <c r="N408" s="18" t="s">
        <v>318</v>
      </c>
      <c r="O408" s="24">
        <v>1000</v>
      </c>
      <c r="P408" s="11">
        <v>0</v>
      </c>
      <c r="Q408" s="12" t="s">
        <v>506</v>
      </c>
      <c r="R408" s="35" t="s">
        <v>2115</v>
      </c>
    </row>
    <row r="409" spans="1:18" ht="69.95" customHeight="1" x14ac:dyDescent="0.15">
      <c r="A409" s="15" t="str">
        <f>VLOOKUP(I409,[1]Sheet3!$A$1:$H$448,4,0)</f>
        <v>X20230710</v>
      </c>
      <c r="B409" s="18" t="s">
        <v>318</v>
      </c>
      <c r="C409" s="18" t="s">
        <v>2116</v>
      </c>
      <c r="D409" s="18" t="s">
        <v>104</v>
      </c>
      <c r="E409" s="18" t="s">
        <v>245</v>
      </c>
      <c r="F409" s="18" t="s">
        <v>2</v>
      </c>
      <c r="G409" s="18" t="s">
        <v>238</v>
      </c>
      <c r="H409" s="18" t="s">
        <v>2117</v>
      </c>
      <c r="I409" s="19" t="s">
        <v>2118</v>
      </c>
      <c r="J409" s="18" t="s">
        <v>1896</v>
      </c>
      <c r="K409" s="18" t="s">
        <v>318</v>
      </c>
      <c r="L409" s="41" t="s">
        <v>3134</v>
      </c>
      <c r="M409" s="18" t="s">
        <v>2119</v>
      </c>
      <c r="N409" s="18" t="s">
        <v>318</v>
      </c>
      <c r="O409" s="18">
        <v>1000</v>
      </c>
      <c r="P409" s="18">
        <v>0</v>
      </c>
      <c r="Q409" s="19" t="s">
        <v>1977</v>
      </c>
      <c r="R409" s="35" t="s">
        <v>2120</v>
      </c>
    </row>
    <row r="410" spans="1:18" ht="69.95" customHeight="1" x14ac:dyDescent="0.15">
      <c r="A410" s="15" t="str">
        <f>VLOOKUP(I410,[1]Sheet3!$A$1:$H$448,4,0)</f>
        <v>X20230711</v>
      </c>
      <c r="B410" s="18" t="s">
        <v>318</v>
      </c>
      <c r="C410" s="18" t="s">
        <v>2121</v>
      </c>
      <c r="D410" s="18" t="s">
        <v>104</v>
      </c>
      <c r="E410" s="18" t="s">
        <v>245</v>
      </c>
      <c r="F410" s="18" t="s">
        <v>2</v>
      </c>
      <c r="G410" s="18" t="s">
        <v>290</v>
      </c>
      <c r="H410" s="18" t="s">
        <v>2122</v>
      </c>
      <c r="I410" s="18" t="s">
        <v>2123</v>
      </c>
      <c r="J410" s="18" t="s">
        <v>1889</v>
      </c>
      <c r="K410" s="18" t="s">
        <v>318</v>
      </c>
      <c r="L410" s="41"/>
      <c r="M410" s="18" t="s">
        <v>1897</v>
      </c>
      <c r="N410" s="18" t="s">
        <v>318</v>
      </c>
      <c r="O410" s="18">
        <v>1000</v>
      </c>
      <c r="P410" s="18">
        <v>5000</v>
      </c>
      <c r="Q410" s="18" t="s">
        <v>248</v>
      </c>
      <c r="R410" s="35" t="s">
        <v>2124</v>
      </c>
    </row>
    <row r="411" spans="1:18" ht="69.95" customHeight="1" x14ac:dyDescent="0.15">
      <c r="A411" s="15" t="str">
        <f>VLOOKUP(I411,[1]Sheet3!$A$1:$H$448,4,0)</f>
        <v>X20230712</v>
      </c>
      <c r="B411" s="18" t="s">
        <v>318</v>
      </c>
      <c r="C411" s="18" t="s">
        <v>2125</v>
      </c>
      <c r="D411" s="18" t="s">
        <v>104</v>
      </c>
      <c r="E411" s="18" t="s">
        <v>245</v>
      </c>
      <c r="F411" s="18" t="s">
        <v>2</v>
      </c>
      <c r="G411" s="18" t="s">
        <v>238</v>
      </c>
      <c r="H411" s="18" t="s">
        <v>2126</v>
      </c>
      <c r="I411" s="18" t="s">
        <v>2127</v>
      </c>
      <c r="J411" s="18" t="s">
        <v>1896</v>
      </c>
      <c r="K411" s="18" t="s">
        <v>318</v>
      </c>
      <c r="L411" s="41" t="s">
        <v>3135</v>
      </c>
      <c r="M411" s="18" t="s">
        <v>2128</v>
      </c>
      <c r="N411" s="18" t="s">
        <v>318</v>
      </c>
      <c r="O411" s="18">
        <v>1000</v>
      </c>
      <c r="P411" s="18">
        <v>5000</v>
      </c>
      <c r="Q411" s="18" t="s">
        <v>1977</v>
      </c>
      <c r="R411" s="35" t="s">
        <v>2129</v>
      </c>
    </row>
    <row r="412" spans="1:18" ht="69.95" customHeight="1" x14ac:dyDescent="0.15">
      <c r="A412" s="15" t="str">
        <f>VLOOKUP(I412,[1]Sheet3!$A$1:$H$448,4,0)</f>
        <v>X20230713</v>
      </c>
      <c r="B412" s="18" t="s">
        <v>318</v>
      </c>
      <c r="C412" s="18" t="s">
        <v>2130</v>
      </c>
      <c r="D412" s="18" t="s">
        <v>104</v>
      </c>
      <c r="E412" s="18" t="s">
        <v>1934</v>
      </c>
      <c r="F412" s="18" t="s">
        <v>2</v>
      </c>
      <c r="G412" s="18" t="s">
        <v>290</v>
      </c>
      <c r="H412" s="18" t="s">
        <v>2131</v>
      </c>
      <c r="I412" s="19" t="s">
        <v>2132</v>
      </c>
      <c r="J412" s="18" t="s">
        <v>1896</v>
      </c>
      <c r="K412" s="18" t="s">
        <v>318</v>
      </c>
      <c r="L412" s="41" t="s">
        <v>3136</v>
      </c>
      <c r="M412" s="18" t="s">
        <v>2133</v>
      </c>
      <c r="N412" s="18" t="s">
        <v>318</v>
      </c>
      <c r="O412" s="18">
        <v>1000</v>
      </c>
      <c r="P412" s="18">
        <v>0</v>
      </c>
      <c r="Q412" s="19" t="s">
        <v>1891</v>
      </c>
      <c r="R412" s="35" t="s">
        <v>2134</v>
      </c>
    </row>
    <row r="413" spans="1:18" ht="69.95" customHeight="1" x14ac:dyDescent="0.15">
      <c r="A413" s="15" t="str">
        <f>VLOOKUP(I413,[1]Sheet3!$A$1:$H$448,4,0)</f>
        <v>X20230714</v>
      </c>
      <c r="B413" s="18" t="s">
        <v>318</v>
      </c>
      <c r="C413" s="18" t="s">
        <v>2135</v>
      </c>
      <c r="D413" s="18" t="s">
        <v>104</v>
      </c>
      <c r="E413" s="18" t="s">
        <v>237</v>
      </c>
      <c r="F413" s="18" t="s">
        <v>2</v>
      </c>
      <c r="G413" s="18" t="s">
        <v>238</v>
      </c>
      <c r="H413" s="18" t="s">
        <v>2136</v>
      </c>
      <c r="I413" s="18" t="s">
        <v>2137</v>
      </c>
      <c r="J413" s="18" t="s">
        <v>1896</v>
      </c>
      <c r="K413" s="18" t="s">
        <v>318</v>
      </c>
      <c r="L413" s="41" t="s">
        <v>3137</v>
      </c>
      <c r="M413" s="18" t="s">
        <v>2138</v>
      </c>
      <c r="N413" s="18" t="s">
        <v>318</v>
      </c>
      <c r="O413" s="18">
        <v>1000</v>
      </c>
      <c r="P413" s="18">
        <v>5000</v>
      </c>
      <c r="Q413" s="18" t="s">
        <v>421</v>
      </c>
      <c r="R413" s="35" t="s">
        <v>2139</v>
      </c>
    </row>
    <row r="414" spans="1:18" ht="69.95" customHeight="1" x14ac:dyDescent="0.15">
      <c r="A414" s="15" t="str">
        <f>VLOOKUP(I414,[1]Sheet3!$A$1:$H$448,4,0)</f>
        <v>X20230715</v>
      </c>
      <c r="B414" s="18" t="s">
        <v>1932</v>
      </c>
      <c r="C414" s="18" t="s">
        <v>2140</v>
      </c>
      <c r="D414" s="18" t="s">
        <v>104</v>
      </c>
      <c r="E414" s="18" t="s">
        <v>496</v>
      </c>
      <c r="F414" s="18" t="s">
        <v>351</v>
      </c>
      <c r="G414" s="18" t="s">
        <v>2141</v>
      </c>
      <c r="H414" s="18" t="s">
        <v>2142</v>
      </c>
      <c r="I414" s="18" t="s">
        <v>2143</v>
      </c>
      <c r="J414" s="18" t="s">
        <v>1889</v>
      </c>
      <c r="K414" s="18" t="s">
        <v>1932</v>
      </c>
      <c r="L414" s="41" t="s">
        <v>3138</v>
      </c>
      <c r="M414" s="18" t="s">
        <v>1970</v>
      </c>
      <c r="N414" s="18" t="s">
        <v>1932</v>
      </c>
      <c r="O414" s="18">
        <v>1000</v>
      </c>
      <c r="P414" s="18">
        <v>5000</v>
      </c>
      <c r="Q414" s="18" t="s">
        <v>1891</v>
      </c>
      <c r="R414" s="35" t="s">
        <v>2144</v>
      </c>
    </row>
    <row r="415" spans="1:18" ht="69.95" customHeight="1" x14ac:dyDescent="0.15">
      <c r="A415" s="15" t="str">
        <f>VLOOKUP(I415,[1]Sheet3!$A$1:$H$448,4,0)</f>
        <v>X20230716</v>
      </c>
      <c r="B415" s="18" t="s">
        <v>318</v>
      </c>
      <c r="C415" s="18" t="s">
        <v>2145</v>
      </c>
      <c r="D415" s="18" t="s">
        <v>104</v>
      </c>
      <c r="E415" s="18" t="s">
        <v>237</v>
      </c>
      <c r="F415" s="18" t="s">
        <v>2</v>
      </c>
      <c r="G415" s="18" t="s">
        <v>238</v>
      </c>
      <c r="H415" s="18" t="s">
        <v>2146</v>
      </c>
      <c r="I415" s="19" t="s">
        <v>2147</v>
      </c>
      <c r="J415" s="18" t="s">
        <v>1889</v>
      </c>
      <c r="K415" s="18" t="s">
        <v>1932</v>
      </c>
      <c r="L415" s="41"/>
      <c r="M415" s="18" t="s">
        <v>2148</v>
      </c>
      <c r="N415" s="18" t="s">
        <v>318</v>
      </c>
      <c r="O415" s="18">
        <v>1000</v>
      </c>
      <c r="P415" s="18">
        <v>0</v>
      </c>
      <c r="Q415" s="18" t="s">
        <v>1891</v>
      </c>
      <c r="R415" s="35" t="s">
        <v>2149</v>
      </c>
    </row>
    <row r="416" spans="1:18" ht="69.95" customHeight="1" x14ac:dyDescent="0.15">
      <c r="A416" s="15" t="str">
        <f>VLOOKUP(I416,[1]Sheet3!$A$1:$H$448,4,0)</f>
        <v>X20230717</v>
      </c>
      <c r="B416" s="18" t="s">
        <v>318</v>
      </c>
      <c r="C416" s="18" t="s">
        <v>2150</v>
      </c>
      <c r="D416" s="18" t="s">
        <v>104</v>
      </c>
      <c r="E416" s="18" t="s">
        <v>245</v>
      </c>
      <c r="F416" s="18" t="s">
        <v>2</v>
      </c>
      <c r="G416" s="18" t="s">
        <v>238</v>
      </c>
      <c r="H416" s="18" t="s">
        <v>2151</v>
      </c>
      <c r="I416" s="18" t="s">
        <v>2152</v>
      </c>
      <c r="J416" s="18" t="s">
        <v>1896</v>
      </c>
      <c r="K416" s="18" t="s">
        <v>318</v>
      </c>
      <c r="L416" s="41" t="s">
        <v>3139</v>
      </c>
      <c r="M416" s="18" t="s">
        <v>2153</v>
      </c>
      <c r="N416" s="18" t="s">
        <v>318</v>
      </c>
      <c r="O416" s="18">
        <v>1000</v>
      </c>
      <c r="P416" s="18">
        <v>0</v>
      </c>
      <c r="Q416" s="18" t="s">
        <v>382</v>
      </c>
      <c r="R416" s="35" t="s">
        <v>2154</v>
      </c>
    </row>
    <row r="417" spans="1:18" ht="69.95" customHeight="1" x14ac:dyDescent="0.15">
      <c r="A417" s="15" t="str">
        <f>VLOOKUP(I417,[1]Sheet3!$A$1:$H$448,4,0)</f>
        <v>X20230718</v>
      </c>
      <c r="B417" s="18" t="s">
        <v>1932</v>
      </c>
      <c r="C417" s="18" t="s">
        <v>2155</v>
      </c>
      <c r="D417" s="18" t="s">
        <v>104</v>
      </c>
      <c r="E417" s="18" t="s">
        <v>245</v>
      </c>
      <c r="F417" s="18" t="s">
        <v>2</v>
      </c>
      <c r="G417" s="18" t="s">
        <v>238</v>
      </c>
      <c r="H417" s="18" t="s">
        <v>2156</v>
      </c>
      <c r="I417" s="18" t="s">
        <v>2157</v>
      </c>
      <c r="J417" s="18" t="s">
        <v>1889</v>
      </c>
      <c r="K417" s="18" t="s">
        <v>318</v>
      </c>
      <c r="L417" s="41" t="s">
        <v>2158</v>
      </c>
      <c r="M417" s="18" t="s">
        <v>2159</v>
      </c>
      <c r="N417" s="18" t="s">
        <v>318</v>
      </c>
      <c r="O417" s="18">
        <v>1000</v>
      </c>
      <c r="P417" s="18">
        <v>0</v>
      </c>
      <c r="Q417" s="18" t="s">
        <v>1891</v>
      </c>
      <c r="R417" s="35" t="s">
        <v>2160</v>
      </c>
    </row>
    <row r="418" spans="1:18" ht="69.95" customHeight="1" x14ac:dyDescent="0.15">
      <c r="A418" s="15" t="str">
        <f>VLOOKUP(I418,[1]Sheet3!$A$1:$H$448,4,0)</f>
        <v>X20230719</v>
      </c>
      <c r="B418" s="18" t="s">
        <v>318</v>
      </c>
      <c r="C418" s="18" t="s">
        <v>2161</v>
      </c>
      <c r="D418" s="18" t="s">
        <v>104</v>
      </c>
      <c r="E418" s="18" t="s">
        <v>245</v>
      </c>
      <c r="F418" s="18" t="s">
        <v>2</v>
      </c>
      <c r="G418" s="18" t="s">
        <v>238</v>
      </c>
      <c r="H418" s="18" t="s">
        <v>2162</v>
      </c>
      <c r="I418" s="18" t="s">
        <v>2163</v>
      </c>
      <c r="J418" s="18" t="s">
        <v>403</v>
      </c>
      <c r="K418" s="18" t="s">
        <v>370</v>
      </c>
      <c r="L418" s="41" t="s">
        <v>3140</v>
      </c>
      <c r="M418" s="18" t="s">
        <v>2164</v>
      </c>
      <c r="N418" s="18" t="s">
        <v>318</v>
      </c>
      <c r="O418" s="18">
        <v>1000</v>
      </c>
      <c r="P418" s="18">
        <v>5000</v>
      </c>
      <c r="Q418" s="18" t="s">
        <v>1977</v>
      </c>
      <c r="R418" s="35" t="s">
        <v>2165</v>
      </c>
    </row>
    <row r="419" spans="1:18" ht="69.95" customHeight="1" x14ac:dyDescent="0.15">
      <c r="A419" s="15" t="str">
        <f>VLOOKUP(I419,[1]Sheet3!$A$1:$H$448,4,0)</f>
        <v>X20230720</v>
      </c>
      <c r="B419" s="18" t="s">
        <v>318</v>
      </c>
      <c r="C419" s="18" t="s">
        <v>2166</v>
      </c>
      <c r="D419" s="18" t="s">
        <v>104</v>
      </c>
      <c r="E419" s="18" t="s">
        <v>245</v>
      </c>
      <c r="F419" s="18" t="s">
        <v>2</v>
      </c>
      <c r="G419" s="18" t="s">
        <v>238</v>
      </c>
      <c r="H419" s="18" t="s">
        <v>2167</v>
      </c>
      <c r="I419" s="18" t="s">
        <v>2168</v>
      </c>
      <c r="J419" s="18" t="s">
        <v>1896</v>
      </c>
      <c r="K419" s="18" t="s">
        <v>318</v>
      </c>
      <c r="L419" s="41" t="s">
        <v>3141</v>
      </c>
      <c r="M419" s="18" t="s">
        <v>1890</v>
      </c>
      <c r="N419" s="18" t="s">
        <v>318</v>
      </c>
      <c r="O419" s="18">
        <v>1000</v>
      </c>
      <c r="P419" s="18">
        <v>0</v>
      </c>
      <c r="Q419" s="18" t="s">
        <v>1977</v>
      </c>
      <c r="R419" s="35" t="s">
        <v>2169</v>
      </c>
    </row>
    <row r="420" spans="1:18" ht="69.95" customHeight="1" x14ac:dyDescent="0.15">
      <c r="A420" s="15" t="str">
        <f>VLOOKUP(I420,[1]Sheet3!$A$1:$H$448,4,0)</f>
        <v>X20230721</v>
      </c>
      <c r="B420" s="18" t="s">
        <v>318</v>
      </c>
      <c r="C420" s="18" t="s">
        <v>2170</v>
      </c>
      <c r="D420" s="18" t="s">
        <v>104</v>
      </c>
      <c r="E420" s="18" t="s">
        <v>245</v>
      </c>
      <c r="F420" s="18" t="s">
        <v>2</v>
      </c>
      <c r="G420" s="18" t="s">
        <v>238</v>
      </c>
      <c r="H420" s="18" t="s">
        <v>2171</v>
      </c>
      <c r="I420" s="19" t="s">
        <v>3348</v>
      </c>
      <c r="J420" s="18" t="s">
        <v>1896</v>
      </c>
      <c r="K420" s="18" t="s">
        <v>318</v>
      </c>
      <c r="L420" s="41"/>
      <c r="M420" s="18" t="s">
        <v>2172</v>
      </c>
      <c r="N420" s="18" t="s">
        <v>318</v>
      </c>
      <c r="O420" s="18">
        <v>1000</v>
      </c>
      <c r="P420" s="18">
        <v>0</v>
      </c>
      <c r="Q420" s="19" t="s">
        <v>1891</v>
      </c>
      <c r="R420" s="35" t="s">
        <v>2173</v>
      </c>
    </row>
    <row r="421" spans="1:18" ht="69.95" customHeight="1" x14ac:dyDescent="0.15">
      <c r="A421" s="15" t="str">
        <f>VLOOKUP(I421,[1]Sheet3!$A$1:$H$448,4,0)</f>
        <v>X20230722</v>
      </c>
      <c r="B421" s="18" t="s">
        <v>318</v>
      </c>
      <c r="C421" s="18" t="s">
        <v>2174</v>
      </c>
      <c r="D421" s="18" t="s">
        <v>104</v>
      </c>
      <c r="E421" s="18" t="s">
        <v>245</v>
      </c>
      <c r="F421" s="18" t="s">
        <v>2</v>
      </c>
      <c r="G421" s="18" t="s">
        <v>2141</v>
      </c>
      <c r="H421" s="18" t="s">
        <v>2175</v>
      </c>
      <c r="I421" s="18" t="s">
        <v>2176</v>
      </c>
      <c r="J421" s="18" t="s">
        <v>1889</v>
      </c>
      <c r="K421" s="18" t="s">
        <v>318</v>
      </c>
      <c r="L421" s="41" t="s">
        <v>3142</v>
      </c>
      <c r="M421" s="18" t="s">
        <v>2177</v>
      </c>
      <c r="N421" s="18" t="s">
        <v>318</v>
      </c>
      <c r="O421" s="18">
        <v>1000</v>
      </c>
      <c r="P421" s="18">
        <v>5000</v>
      </c>
      <c r="Q421" s="18" t="s">
        <v>1891</v>
      </c>
      <c r="R421" s="35" t="s">
        <v>2178</v>
      </c>
    </row>
    <row r="422" spans="1:18" ht="69.95" customHeight="1" x14ac:dyDescent="0.15">
      <c r="A422" s="15" t="str">
        <f>VLOOKUP(I422,[1]Sheet3!$A$1:$H$448,4,0)</f>
        <v>X20230723</v>
      </c>
      <c r="B422" s="11" t="s">
        <v>318</v>
      </c>
      <c r="C422" s="11" t="s">
        <v>2179</v>
      </c>
      <c r="D422" s="11" t="s">
        <v>104</v>
      </c>
      <c r="E422" s="11" t="s">
        <v>237</v>
      </c>
      <c r="F422" s="11" t="s">
        <v>2</v>
      </c>
      <c r="G422" s="11" t="s">
        <v>238</v>
      </c>
      <c r="H422" s="11" t="s">
        <v>2180</v>
      </c>
      <c r="I422" s="12" t="s">
        <v>2181</v>
      </c>
      <c r="J422" s="11" t="s">
        <v>1906</v>
      </c>
      <c r="K422" s="11" t="s">
        <v>318</v>
      </c>
      <c r="L422" s="35"/>
      <c r="M422" s="11" t="s">
        <v>2182</v>
      </c>
      <c r="N422" s="11" t="s">
        <v>318</v>
      </c>
      <c r="O422" s="11">
        <v>1000</v>
      </c>
      <c r="P422" s="11">
        <v>5000</v>
      </c>
      <c r="Q422" s="12" t="s">
        <v>248</v>
      </c>
      <c r="R422" s="35" t="s">
        <v>2183</v>
      </c>
    </row>
    <row r="423" spans="1:18" ht="69.95" customHeight="1" x14ac:dyDescent="0.15">
      <c r="A423" s="15" t="str">
        <f>VLOOKUP(I423,[1]Sheet3!$A$1:$H$448,4,0)</f>
        <v>X20230724</v>
      </c>
      <c r="B423" s="11" t="s">
        <v>318</v>
      </c>
      <c r="C423" s="11" t="s">
        <v>2184</v>
      </c>
      <c r="D423" s="11" t="s">
        <v>104</v>
      </c>
      <c r="E423" s="11" t="s">
        <v>1934</v>
      </c>
      <c r="F423" s="11" t="s">
        <v>2</v>
      </c>
      <c r="G423" s="11" t="s">
        <v>238</v>
      </c>
      <c r="H423" s="11" t="s">
        <v>2185</v>
      </c>
      <c r="I423" s="11" t="s">
        <v>2186</v>
      </c>
      <c r="J423" s="11" t="s">
        <v>1906</v>
      </c>
      <c r="K423" s="11" t="s">
        <v>318</v>
      </c>
      <c r="L423" s="35"/>
      <c r="M423" s="11" t="s">
        <v>2187</v>
      </c>
      <c r="N423" s="11" t="s">
        <v>318</v>
      </c>
      <c r="O423" s="11">
        <v>1000</v>
      </c>
      <c r="P423" s="11">
        <v>5000</v>
      </c>
      <c r="Q423" s="11" t="s">
        <v>248</v>
      </c>
      <c r="R423" s="35" t="s">
        <v>2188</v>
      </c>
    </row>
    <row r="424" spans="1:18" ht="69.95" customHeight="1" x14ac:dyDescent="0.15">
      <c r="A424" s="15" t="str">
        <f>VLOOKUP(I424,[1]Sheet3!$A$1:$H$448,4,0)</f>
        <v>X20230725</v>
      </c>
      <c r="B424" s="11" t="s">
        <v>318</v>
      </c>
      <c r="C424" s="11" t="s">
        <v>2189</v>
      </c>
      <c r="D424" s="11" t="s">
        <v>104</v>
      </c>
      <c r="E424" s="11" t="s">
        <v>245</v>
      </c>
      <c r="F424" s="11" t="s">
        <v>2</v>
      </c>
      <c r="G424" s="11" t="s">
        <v>238</v>
      </c>
      <c r="H424" s="11" t="s">
        <v>2190</v>
      </c>
      <c r="I424" s="11" t="s">
        <v>2191</v>
      </c>
      <c r="J424" s="11" t="s">
        <v>1906</v>
      </c>
      <c r="K424" s="11" t="s">
        <v>318</v>
      </c>
      <c r="L424" s="35" t="s">
        <v>3143</v>
      </c>
      <c r="M424" s="11" t="s">
        <v>167</v>
      </c>
      <c r="N424" s="11" t="s">
        <v>318</v>
      </c>
      <c r="O424" s="11">
        <v>1000</v>
      </c>
      <c r="P424" s="11">
        <v>0</v>
      </c>
      <c r="Q424" s="11" t="s">
        <v>248</v>
      </c>
      <c r="R424" s="35" t="s">
        <v>2192</v>
      </c>
    </row>
    <row r="425" spans="1:18" ht="69.95" customHeight="1" x14ac:dyDescent="0.15">
      <c r="A425" s="15" t="str">
        <f>VLOOKUP(I425,[1]Sheet3!$A$1:$H$448,4,0)</f>
        <v>X20230726</v>
      </c>
      <c r="B425" s="11" t="s">
        <v>318</v>
      </c>
      <c r="C425" s="11" t="s">
        <v>2193</v>
      </c>
      <c r="D425" s="11" t="s">
        <v>104</v>
      </c>
      <c r="E425" s="11" t="s">
        <v>245</v>
      </c>
      <c r="F425" s="11" t="s">
        <v>2</v>
      </c>
      <c r="G425" s="11" t="s">
        <v>238</v>
      </c>
      <c r="H425" s="11" t="s">
        <v>2194</v>
      </c>
      <c r="I425" s="11" t="s">
        <v>2195</v>
      </c>
      <c r="J425" s="11" t="s">
        <v>1998</v>
      </c>
      <c r="K425" s="11" t="s">
        <v>318</v>
      </c>
      <c r="L425" s="35" t="s">
        <v>3144</v>
      </c>
      <c r="M425" s="11" t="s">
        <v>2182</v>
      </c>
      <c r="N425" s="11" t="s">
        <v>318</v>
      </c>
      <c r="O425" s="11">
        <v>1000</v>
      </c>
      <c r="P425" s="11"/>
      <c r="Q425" s="11" t="s">
        <v>720</v>
      </c>
      <c r="R425" s="35" t="s">
        <v>2196</v>
      </c>
    </row>
    <row r="426" spans="1:18" ht="69.95" customHeight="1" x14ac:dyDescent="0.15">
      <c r="A426" s="15" t="str">
        <f>VLOOKUP(I426,[1]Sheet3!$A$1:$H$448,4,0)</f>
        <v>X20230727</v>
      </c>
      <c r="B426" s="11" t="s">
        <v>318</v>
      </c>
      <c r="C426" s="11" t="s">
        <v>2197</v>
      </c>
      <c r="D426" s="11" t="s">
        <v>104</v>
      </c>
      <c r="E426" s="11" t="s">
        <v>237</v>
      </c>
      <c r="F426" s="11" t="s">
        <v>141</v>
      </c>
      <c r="G426" s="11" t="s">
        <v>238</v>
      </c>
      <c r="H426" s="11" t="s">
        <v>2198</v>
      </c>
      <c r="I426" s="11" t="s">
        <v>2199</v>
      </c>
      <c r="J426" s="11" t="s">
        <v>1906</v>
      </c>
      <c r="K426" s="11" t="s">
        <v>318</v>
      </c>
      <c r="L426" s="35" t="s">
        <v>3145</v>
      </c>
      <c r="M426" s="11" t="s">
        <v>2200</v>
      </c>
      <c r="N426" s="11" t="s">
        <v>318</v>
      </c>
      <c r="O426" s="11">
        <v>1000</v>
      </c>
      <c r="P426" s="11">
        <v>0</v>
      </c>
      <c r="Q426" s="11" t="s">
        <v>2201</v>
      </c>
      <c r="R426" s="35" t="s">
        <v>2202</v>
      </c>
    </row>
    <row r="427" spans="1:18" ht="69.95" customHeight="1" x14ac:dyDescent="0.15">
      <c r="A427" s="15" t="str">
        <f>VLOOKUP(I427,[1]Sheet3!$A$1:$H$448,4,0)</f>
        <v>X20230728</v>
      </c>
      <c r="B427" s="11" t="s">
        <v>318</v>
      </c>
      <c r="C427" s="11" t="s">
        <v>2203</v>
      </c>
      <c r="D427" s="11" t="s">
        <v>104</v>
      </c>
      <c r="E427" s="11" t="s">
        <v>253</v>
      </c>
      <c r="F427" s="11" t="s">
        <v>2</v>
      </c>
      <c r="G427" s="11" t="s">
        <v>290</v>
      </c>
      <c r="H427" s="11" t="s">
        <v>2204</v>
      </c>
      <c r="I427" s="11" t="s">
        <v>2205</v>
      </c>
      <c r="J427" s="11" t="s">
        <v>1906</v>
      </c>
      <c r="K427" s="11" t="s">
        <v>318</v>
      </c>
      <c r="L427" s="35" t="s">
        <v>3146</v>
      </c>
      <c r="M427" s="11" t="s">
        <v>2206</v>
      </c>
      <c r="N427" s="11" t="s">
        <v>318</v>
      </c>
      <c r="O427" s="11">
        <v>1000</v>
      </c>
      <c r="P427" s="11">
        <v>1500</v>
      </c>
      <c r="Q427" s="11" t="s">
        <v>248</v>
      </c>
      <c r="R427" s="35" t="s">
        <v>2207</v>
      </c>
    </row>
    <row r="428" spans="1:18" ht="69.95" customHeight="1" x14ac:dyDescent="0.15">
      <c r="A428" s="15" t="str">
        <f>VLOOKUP(I428,[1]Sheet3!$A$1:$H$448,4,0)</f>
        <v>X20230729</v>
      </c>
      <c r="B428" s="11" t="s">
        <v>318</v>
      </c>
      <c r="C428" s="11" t="s">
        <v>2208</v>
      </c>
      <c r="D428" s="11" t="s">
        <v>104</v>
      </c>
      <c r="E428" s="11" t="s">
        <v>245</v>
      </c>
      <c r="F428" s="11" t="s">
        <v>2</v>
      </c>
      <c r="G428" s="11" t="s">
        <v>238</v>
      </c>
      <c r="H428" s="11" t="s">
        <v>2209</v>
      </c>
      <c r="I428" s="11" t="s">
        <v>2210</v>
      </c>
      <c r="J428" s="11" t="s">
        <v>1906</v>
      </c>
      <c r="K428" s="11" t="s">
        <v>318</v>
      </c>
      <c r="L428" s="35" t="s">
        <v>3147</v>
      </c>
      <c r="M428" s="11" t="s">
        <v>167</v>
      </c>
      <c r="N428" s="11" t="s">
        <v>318</v>
      </c>
      <c r="O428" s="11">
        <v>1000</v>
      </c>
      <c r="P428" s="11">
        <v>0</v>
      </c>
      <c r="Q428" s="11" t="s">
        <v>248</v>
      </c>
      <c r="R428" s="35" t="s">
        <v>2211</v>
      </c>
    </row>
    <row r="429" spans="1:18" ht="69.95" customHeight="1" x14ac:dyDescent="0.15">
      <c r="A429" s="15" t="str">
        <f>VLOOKUP(I429,[1]Sheet3!$A$1:$H$448,4,0)</f>
        <v>X20230730</v>
      </c>
      <c r="B429" s="11" t="s">
        <v>318</v>
      </c>
      <c r="C429" s="11" t="s">
        <v>2212</v>
      </c>
      <c r="D429" s="11" t="s">
        <v>104</v>
      </c>
      <c r="E429" s="11" t="s">
        <v>237</v>
      </c>
      <c r="F429" s="11" t="s">
        <v>2</v>
      </c>
      <c r="G429" s="11" t="s">
        <v>238</v>
      </c>
      <c r="H429" s="11" t="s">
        <v>2213</v>
      </c>
      <c r="I429" s="11" t="s">
        <v>2214</v>
      </c>
      <c r="J429" s="11" t="s">
        <v>1998</v>
      </c>
      <c r="K429" s="11" t="s">
        <v>318</v>
      </c>
      <c r="L429" s="35" t="s">
        <v>3148</v>
      </c>
      <c r="M429" s="11" t="s">
        <v>2004</v>
      </c>
      <c r="N429" s="11" t="s">
        <v>318</v>
      </c>
      <c r="O429" s="11">
        <v>1000</v>
      </c>
      <c r="P429" s="11">
        <v>0</v>
      </c>
      <c r="Q429" s="11" t="s">
        <v>720</v>
      </c>
      <c r="R429" s="35" t="s">
        <v>2215</v>
      </c>
    </row>
    <row r="430" spans="1:18" ht="69.95" customHeight="1" x14ac:dyDescent="0.15">
      <c r="A430" s="15" t="str">
        <f>VLOOKUP(I430,[1]Sheet3!$A$1:$H$448,4,0)</f>
        <v>X20230731</v>
      </c>
      <c r="B430" s="11" t="s">
        <v>318</v>
      </c>
      <c r="C430" s="11" t="s">
        <v>2216</v>
      </c>
      <c r="D430" s="11" t="s">
        <v>104</v>
      </c>
      <c r="E430" s="11" t="s">
        <v>245</v>
      </c>
      <c r="F430" s="11" t="s">
        <v>2</v>
      </c>
      <c r="G430" s="11" t="s">
        <v>238</v>
      </c>
      <c r="H430" s="11" t="s">
        <v>2217</v>
      </c>
      <c r="I430" s="11" t="s">
        <v>2218</v>
      </c>
      <c r="J430" s="11" t="s">
        <v>1906</v>
      </c>
      <c r="K430" s="11" t="s">
        <v>318</v>
      </c>
      <c r="L430" s="35"/>
      <c r="M430" s="11" t="s">
        <v>2187</v>
      </c>
      <c r="N430" s="11" t="s">
        <v>318</v>
      </c>
      <c r="O430" s="11">
        <v>1000</v>
      </c>
      <c r="P430" s="11">
        <v>5000</v>
      </c>
      <c r="Q430" s="12" t="s">
        <v>2219</v>
      </c>
      <c r="R430" s="35" t="s">
        <v>2220</v>
      </c>
    </row>
    <row r="431" spans="1:18" ht="69.95" customHeight="1" x14ac:dyDescent="0.15">
      <c r="A431" s="15" t="str">
        <f>VLOOKUP(I431,[1]Sheet3!$A$1:$H$448,4,0)</f>
        <v>X20230732</v>
      </c>
      <c r="B431" s="11" t="s">
        <v>318</v>
      </c>
      <c r="C431" s="11" t="s">
        <v>2221</v>
      </c>
      <c r="D431" s="11" t="s">
        <v>104</v>
      </c>
      <c r="E431" s="11" t="s">
        <v>245</v>
      </c>
      <c r="F431" s="11" t="s">
        <v>2</v>
      </c>
      <c r="G431" s="11" t="s">
        <v>238</v>
      </c>
      <c r="H431" s="11" t="s">
        <v>2222</v>
      </c>
      <c r="I431" s="11" t="s">
        <v>2223</v>
      </c>
      <c r="J431" s="11" t="s">
        <v>1906</v>
      </c>
      <c r="K431" s="11" t="s">
        <v>318</v>
      </c>
      <c r="L431" s="35" t="s">
        <v>3149</v>
      </c>
      <c r="M431" s="11" t="s">
        <v>1917</v>
      </c>
      <c r="N431" s="11" t="s">
        <v>318</v>
      </c>
      <c r="O431" s="11">
        <v>1000</v>
      </c>
      <c r="P431" s="11">
        <v>0</v>
      </c>
      <c r="Q431" s="11" t="s">
        <v>248</v>
      </c>
      <c r="R431" s="35" t="s">
        <v>2224</v>
      </c>
    </row>
    <row r="432" spans="1:18" ht="69.95" customHeight="1" x14ac:dyDescent="0.15">
      <c r="A432" s="15" t="str">
        <f>VLOOKUP(I432,[1]Sheet3!$A$1:$H$448,4,0)</f>
        <v>X20230733</v>
      </c>
      <c r="B432" s="11" t="s">
        <v>318</v>
      </c>
      <c r="C432" s="11" t="s">
        <v>2225</v>
      </c>
      <c r="D432" s="11" t="s">
        <v>104</v>
      </c>
      <c r="E432" s="11" t="s">
        <v>245</v>
      </c>
      <c r="F432" s="11" t="s">
        <v>2</v>
      </c>
      <c r="G432" s="11" t="s">
        <v>238</v>
      </c>
      <c r="H432" s="11" t="s">
        <v>2226</v>
      </c>
      <c r="I432" s="11" t="s">
        <v>2227</v>
      </c>
      <c r="J432" s="11" t="s">
        <v>1906</v>
      </c>
      <c r="K432" s="11" t="s">
        <v>318</v>
      </c>
      <c r="L432" s="35" t="s">
        <v>3150</v>
      </c>
      <c r="M432" s="11" t="s">
        <v>2015</v>
      </c>
      <c r="N432" s="11" t="s">
        <v>318</v>
      </c>
      <c r="O432" s="11">
        <v>1000</v>
      </c>
      <c r="P432" s="11">
        <v>0</v>
      </c>
      <c r="Q432" s="11" t="s">
        <v>248</v>
      </c>
      <c r="R432" s="35" t="s">
        <v>2228</v>
      </c>
    </row>
    <row r="433" spans="1:18" ht="69.95" customHeight="1" x14ac:dyDescent="0.15">
      <c r="A433" s="15" t="str">
        <f>VLOOKUP(I433,[1]Sheet3!$A$1:$H$448,4,0)</f>
        <v>X20230734</v>
      </c>
      <c r="B433" s="11" t="s">
        <v>318</v>
      </c>
      <c r="C433" s="11" t="s">
        <v>2229</v>
      </c>
      <c r="D433" s="11" t="s">
        <v>104</v>
      </c>
      <c r="E433" s="11" t="s">
        <v>253</v>
      </c>
      <c r="F433" s="11" t="s">
        <v>8</v>
      </c>
      <c r="G433" s="11" t="s">
        <v>238</v>
      </c>
      <c r="H433" s="11" t="s">
        <v>2230</v>
      </c>
      <c r="I433" s="11" t="s">
        <v>2231</v>
      </c>
      <c r="J433" s="11" t="s">
        <v>374</v>
      </c>
      <c r="K433" s="11" t="s">
        <v>370</v>
      </c>
      <c r="L433" s="35" t="s">
        <v>3151</v>
      </c>
      <c r="M433" s="11" t="s">
        <v>2232</v>
      </c>
      <c r="N433" s="11" t="s">
        <v>318</v>
      </c>
      <c r="O433" s="11">
        <v>1000</v>
      </c>
      <c r="P433" s="11">
        <v>0</v>
      </c>
      <c r="Q433" s="11" t="s">
        <v>248</v>
      </c>
      <c r="R433" s="35" t="s">
        <v>2233</v>
      </c>
    </row>
    <row r="434" spans="1:18" ht="69.95" customHeight="1" x14ac:dyDescent="0.15">
      <c r="A434" s="15" t="str">
        <f>VLOOKUP(I434,[1]Sheet3!$A$1:$H$448,4,0)</f>
        <v>X20230735</v>
      </c>
      <c r="B434" s="11" t="s">
        <v>318</v>
      </c>
      <c r="C434" s="11" t="s">
        <v>2234</v>
      </c>
      <c r="D434" s="11" t="s">
        <v>104</v>
      </c>
      <c r="E434" s="11" t="s">
        <v>245</v>
      </c>
      <c r="F434" s="11" t="s">
        <v>2</v>
      </c>
      <c r="G434" s="11" t="s">
        <v>238</v>
      </c>
      <c r="H434" s="11" t="s">
        <v>2235</v>
      </c>
      <c r="I434" s="11" t="s">
        <v>2236</v>
      </c>
      <c r="J434" s="11" t="s">
        <v>1906</v>
      </c>
      <c r="K434" s="11" t="s">
        <v>318</v>
      </c>
      <c r="L434" s="35" t="s">
        <v>3152</v>
      </c>
      <c r="M434" s="11" t="s">
        <v>2025</v>
      </c>
      <c r="N434" s="11" t="s">
        <v>318</v>
      </c>
      <c r="O434" s="11">
        <v>1000</v>
      </c>
      <c r="P434" s="11">
        <v>0</v>
      </c>
      <c r="Q434" s="11" t="s">
        <v>248</v>
      </c>
      <c r="R434" s="35" t="s">
        <v>2237</v>
      </c>
    </row>
    <row r="435" spans="1:18" ht="69.95" customHeight="1" x14ac:dyDescent="0.15">
      <c r="A435" s="15" t="str">
        <f>VLOOKUP(I435,[1]Sheet3!$A$1:$H$448,4,0)</f>
        <v>X20230736</v>
      </c>
      <c r="B435" s="11" t="s">
        <v>318</v>
      </c>
      <c r="C435" s="11" t="s">
        <v>2238</v>
      </c>
      <c r="D435" s="11" t="s">
        <v>104</v>
      </c>
      <c r="E435" s="11" t="s">
        <v>237</v>
      </c>
      <c r="F435" s="11" t="s">
        <v>2</v>
      </c>
      <c r="G435" s="11" t="s">
        <v>238</v>
      </c>
      <c r="H435" s="11" t="s">
        <v>2239</v>
      </c>
      <c r="I435" s="11" t="s">
        <v>2240</v>
      </c>
      <c r="J435" s="11" t="s">
        <v>1906</v>
      </c>
      <c r="K435" s="11" t="s">
        <v>318</v>
      </c>
      <c r="L435" s="35" t="s">
        <v>3153</v>
      </c>
      <c r="M435" s="11" t="s">
        <v>2020</v>
      </c>
      <c r="N435" s="11" t="s">
        <v>318</v>
      </c>
      <c r="O435" s="11">
        <v>1000</v>
      </c>
      <c r="P435" s="11">
        <v>2000</v>
      </c>
      <c r="Q435" s="11" t="s">
        <v>248</v>
      </c>
      <c r="R435" s="35" t="s">
        <v>2241</v>
      </c>
    </row>
    <row r="436" spans="1:18" ht="69.95" customHeight="1" x14ac:dyDescent="0.15">
      <c r="A436" s="15" t="str">
        <f>VLOOKUP(I436,[1]Sheet3!$A$1:$H$448,4,0)</f>
        <v>X20230737</v>
      </c>
      <c r="B436" s="11" t="s">
        <v>318</v>
      </c>
      <c r="C436" s="11" t="s">
        <v>2242</v>
      </c>
      <c r="D436" s="11" t="s">
        <v>104</v>
      </c>
      <c r="E436" s="11" t="s">
        <v>245</v>
      </c>
      <c r="F436" s="11" t="s">
        <v>2</v>
      </c>
      <c r="G436" s="11" t="s">
        <v>238</v>
      </c>
      <c r="H436" s="11" t="s">
        <v>2243</v>
      </c>
      <c r="I436" s="11" t="s">
        <v>2244</v>
      </c>
      <c r="J436" s="11" t="s">
        <v>1998</v>
      </c>
      <c r="K436" s="11" t="s">
        <v>318</v>
      </c>
      <c r="L436" s="35" t="s">
        <v>3154</v>
      </c>
      <c r="M436" s="11" t="s">
        <v>2245</v>
      </c>
      <c r="N436" s="11" t="s">
        <v>318</v>
      </c>
      <c r="O436" s="11">
        <v>1000</v>
      </c>
      <c r="P436" s="11">
        <v>1500</v>
      </c>
      <c r="Q436" s="11" t="s">
        <v>720</v>
      </c>
      <c r="R436" s="35" t="s">
        <v>2246</v>
      </c>
    </row>
    <row r="437" spans="1:18" ht="69.95" customHeight="1" x14ac:dyDescent="0.15">
      <c r="A437" s="15" t="str">
        <f>VLOOKUP(I437,[1]Sheet3!$A$1:$H$448,4,0)</f>
        <v>X20230738</v>
      </c>
      <c r="B437" s="11" t="s">
        <v>318</v>
      </c>
      <c r="C437" s="11" t="s">
        <v>2247</v>
      </c>
      <c r="D437" s="11" t="s">
        <v>104</v>
      </c>
      <c r="E437" s="11" t="s">
        <v>237</v>
      </c>
      <c r="F437" s="11" t="s">
        <v>2</v>
      </c>
      <c r="G437" s="11" t="s">
        <v>238</v>
      </c>
      <c r="H437" s="11" t="s">
        <v>2248</v>
      </c>
      <c r="I437" s="11" t="s">
        <v>2249</v>
      </c>
      <c r="J437" s="11" t="s">
        <v>649</v>
      </c>
      <c r="K437" s="11" t="s">
        <v>318</v>
      </c>
      <c r="L437" s="35" t="s">
        <v>1084</v>
      </c>
      <c r="M437" s="11" t="s">
        <v>2250</v>
      </c>
      <c r="N437" s="11" t="s">
        <v>318</v>
      </c>
      <c r="O437" s="11">
        <v>1000</v>
      </c>
      <c r="P437" s="11">
        <v>0</v>
      </c>
      <c r="Q437" s="11" t="s">
        <v>1354</v>
      </c>
      <c r="R437" s="35" t="s">
        <v>2251</v>
      </c>
    </row>
    <row r="438" spans="1:18" ht="69.95" customHeight="1" x14ac:dyDescent="0.15">
      <c r="A438" s="15" t="str">
        <f>VLOOKUP(I438,[1]Sheet3!$A$1:$H$448,4,0)</f>
        <v>X20230739</v>
      </c>
      <c r="B438" s="11" t="s">
        <v>318</v>
      </c>
      <c r="C438" s="11" t="s">
        <v>2252</v>
      </c>
      <c r="D438" s="11" t="s">
        <v>104</v>
      </c>
      <c r="E438" s="11" t="s">
        <v>245</v>
      </c>
      <c r="F438" s="11" t="s">
        <v>2</v>
      </c>
      <c r="G438" s="11" t="s">
        <v>238</v>
      </c>
      <c r="H438" s="11" t="s">
        <v>2253</v>
      </c>
      <c r="I438" s="11" t="s">
        <v>2254</v>
      </c>
      <c r="J438" s="11" t="s">
        <v>649</v>
      </c>
      <c r="K438" s="11" t="s">
        <v>318</v>
      </c>
      <c r="L438" s="35" t="s">
        <v>3155</v>
      </c>
      <c r="M438" s="11" t="s">
        <v>2255</v>
      </c>
      <c r="N438" s="11" t="s">
        <v>318</v>
      </c>
      <c r="O438" s="11">
        <v>1000</v>
      </c>
      <c r="P438" s="11">
        <v>0</v>
      </c>
      <c r="Q438" s="11" t="s">
        <v>2256</v>
      </c>
      <c r="R438" s="35" t="s">
        <v>2257</v>
      </c>
    </row>
    <row r="439" spans="1:18" ht="69.95" customHeight="1" x14ac:dyDescent="0.15">
      <c r="A439" s="15" t="str">
        <f>VLOOKUP(I439,[1]Sheet3!$A$1:$H$448,4,0)</f>
        <v>X20230740</v>
      </c>
      <c r="B439" s="11" t="s">
        <v>318</v>
      </c>
      <c r="C439" s="11" t="s">
        <v>2258</v>
      </c>
      <c r="D439" s="11" t="s">
        <v>104</v>
      </c>
      <c r="E439" s="11" t="s">
        <v>245</v>
      </c>
      <c r="F439" s="11" t="s">
        <v>2</v>
      </c>
      <c r="G439" s="11" t="s">
        <v>238</v>
      </c>
      <c r="H439" s="11" t="s">
        <v>2259</v>
      </c>
      <c r="I439" s="11" t="s">
        <v>2260</v>
      </c>
      <c r="J439" s="11" t="s">
        <v>649</v>
      </c>
      <c r="K439" s="11" t="s">
        <v>318</v>
      </c>
      <c r="L439" s="35" t="s">
        <v>1084</v>
      </c>
      <c r="M439" s="11" t="s">
        <v>2250</v>
      </c>
      <c r="N439" s="11" t="s">
        <v>318</v>
      </c>
      <c r="O439" s="11">
        <v>1000</v>
      </c>
      <c r="P439" s="11">
        <v>0</v>
      </c>
      <c r="Q439" s="11" t="s">
        <v>1354</v>
      </c>
      <c r="R439" s="35" t="s">
        <v>2261</v>
      </c>
    </row>
    <row r="440" spans="1:18" ht="69.95" customHeight="1" x14ac:dyDescent="0.15">
      <c r="A440" s="15" t="str">
        <f>VLOOKUP(I440,[1]Sheet3!$A$1:$H$448,4,0)</f>
        <v>X20230741</v>
      </c>
      <c r="B440" s="11" t="s">
        <v>318</v>
      </c>
      <c r="C440" s="11" t="s">
        <v>2262</v>
      </c>
      <c r="D440" s="11" t="s">
        <v>104</v>
      </c>
      <c r="E440" s="11" t="s">
        <v>237</v>
      </c>
      <c r="F440" s="11" t="s">
        <v>2</v>
      </c>
      <c r="G440" s="11" t="s">
        <v>238</v>
      </c>
      <c r="H440" s="11" t="s">
        <v>2263</v>
      </c>
      <c r="I440" s="11" t="s">
        <v>2264</v>
      </c>
      <c r="J440" s="11" t="s">
        <v>649</v>
      </c>
      <c r="K440" s="11" t="s">
        <v>318</v>
      </c>
      <c r="L440" s="35" t="s">
        <v>3156</v>
      </c>
      <c r="M440" s="11" t="s">
        <v>2265</v>
      </c>
      <c r="N440" s="11" t="s">
        <v>318</v>
      </c>
      <c r="O440" s="11">
        <v>1000</v>
      </c>
      <c r="P440" s="11">
        <v>0</v>
      </c>
      <c r="Q440" s="11" t="s">
        <v>1354</v>
      </c>
      <c r="R440" s="35" t="s">
        <v>2266</v>
      </c>
    </row>
    <row r="441" spans="1:18" ht="69.95" customHeight="1" x14ac:dyDescent="0.15">
      <c r="A441" s="15" t="str">
        <f>VLOOKUP(I441,[1]Sheet3!$A$1:$H$448,4,0)</f>
        <v>X20230742</v>
      </c>
      <c r="B441" s="11" t="s">
        <v>318</v>
      </c>
      <c r="C441" s="11" t="s">
        <v>2267</v>
      </c>
      <c r="D441" s="11" t="s">
        <v>104</v>
      </c>
      <c r="E441" s="11" t="s">
        <v>237</v>
      </c>
      <c r="F441" s="11" t="s">
        <v>2</v>
      </c>
      <c r="G441" s="11" t="s">
        <v>238</v>
      </c>
      <c r="H441" s="11" t="s">
        <v>2268</v>
      </c>
      <c r="I441" s="11" t="s">
        <v>2269</v>
      </c>
      <c r="J441" s="11" t="s">
        <v>649</v>
      </c>
      <c r="K441" s="11" t="s">
        <v>318</v>
      </c>
      <c r="L441" s="35" t="s">
        <v>3157</v>
      </c>
      <c r="M441" s="11" t="s">
        <v>2265</v>
      </c>
      <c r="N441" s="11" t="s">
        <v>318</v>
      </c>
      <c r="O441" s="11">
        <v>1000</v>
      </c>
      <c r="P441" s="11">
        <v>0</v>
      </c>
      <c r="Q441" s="12" t="s">
        <v>2270</v>
      </c>
      <c r="R441" s="35" t="s">
        <v>2271</v>
      </c>
    </row>
    <row r="442" spans="1:18" ht="69.95" customHeight="1" x14ac:dyDescent="0.15">
      <c r="A442" s="15" t="str">
        <f>VLOOKUP(I442,[1]Sheet3!$A$1:$H$448,4,0)</f>
        <v>X20230743</v>
      </c>
      <c r="B442" s="11" t="s">
        <v>318</v>
      </c>
      <c r="C442" s="11" t="s">
        <v>2272</v>
      </c>
      <c r="D442" s="11" t="s">
        <v>104</v>
      </c>
      <c r="E442" s="11" t="s">
        <v>245</v>
      </c>
      <c r="F442" s="11" t="s">
        <v>2</v>
      </c>
      <c r="G442" s="11" t="s">
        <v>238</v>
      </c>
      <c r="H442" s="11" t="s">
        <v>2273</v>
      </c>
      <c r="I442" s="11" t="s">
        <v>2274</v>
      </c>
      <c r="J442" s="11" t="s">
        <v>649</v>
      </c>
      <c r="K442" s="11" t="s">
        <v>318</v>
      </c>
      <c r="L442" s="35" t="s">
        <v>3158</v>
      </c>
      <c r="M442" s="11" t="s">
        <v>2255</v>
      </c>
      <c r="N442" s="11" t="s">
        <v>318</v>
      </c>
      <c r="O442" s="11">
        <v>1000</v>
      </c>
      <c r="P442" s="11">
        <v>0</v>
      </c>
      <c r="Q442" s="11" t="s">
        <v>2256</v>
      </c>
      <c r="R442" s="35" t="s">
        <v>2275</v>
      </c>
    </row>
    <row r="443" spans="1:18" ht="69.95" customHeight="1" x14ac:dyDescent="0.15">
      <c r="A443" s="15" t="str">
        <f>VLOOKUP(I443,[1]Sheet3!$A$1:$H$448,4,0)</f>
        <v>X20230744</v>
      </c>
      <c r="B443" s="11" t="s">
        <v>318</v>
      </c>
      <c r="C443" s="11" t="s">
        <v>2276</v>
      </c>
      <c r="D443" s="11" t="s">
        <v>104</v>
      </c>
      <c r="E443" s="11" t="s">
        <v>245</v>
      </c>
      <c r="F443" s="11" t="s">
        <v>2</v>
      </c>
      <c r="G443" s="11" t="s">
        <v>238</v>
      </c>
      <c r="H443" s="11" t="s">
        <v>2277</v>
      </c>
      <c r="I443" s="12" t="s">
        <v>2278</v>
      </c>
      <c r="J443" s="11" t="s">
        <v>649</v>
      </c>
      <c r="K443" s="11" t="s">
        <v>318</v>
      </c>
      <c r="L443" s="35" t="s">
        <v>3159</v>
      </c>
      <c r="M443" s="11" t="s">
        <v>2279</v>
      </c>
      <c r="N443" s="11" t="s">
        <v>318</v>
      </c>
      <c r="O443" s="11">
        <v>1000</v>
      </c>
      <c r="P443" s="11">
        <v>0</v>
      </c>
      <c r="Q443" s="12" t="s">
        <v>2280</v>
      </c>
      <c r="R443" s="35" t="s">
        <v>2281</v>
      </c>
    </row>
    <row r="444" spans="1:18" ht="69.95" customHeight="1" x14ac:dyDescent="0.15">
      <c r="A444" s="15" t="str">
        <f>VLOOKUP(I444,[1]Sheet3!$A$1:$H$448,4,0)</f>
        <v>X20230745</v>
      </c>
      <c r="B444" s="11" t="s">
        <v>318</v>
      </c>
      <c r="C444" s="11" t="s">
        <v>2282</v>
      </c>
      <c r="D444" s="11" t="s">
        <v>104</v>
      </c>
      <c r="E444" s="11" t="s">
        <v>245</v>
      </c>
      <c r="F444" s="11" t="s">
        <v>2</v>
      </c>
      <c r="G444" s="11" t="s">
        <v>238</v>
      </c>
      <c r="H444" s="11" t="s">
        <v>2283</v>
      </c>
      <c r="I444" s="12" t="s">
        <v>2284</v>
      </c>
      <c r="J444" s="11" t="s">
        <v>649</v>
      </c>
      <c r="K444" s="11" t="s">
        <v>318</v>
      </c>
      <c r="L444" s="35" t="s">
        <v>3160</v>
      </c>
      <c r="M444" s="11" t="s">
        <v>2279</v>
      </c>
      <c r="N444" s="11" t="s">
        <v>318</v>
      </c>
      <c r="O444" s="11">
        <v>1000</v>
      </c>
      <c r="P444" s="11">
        <v>0</v>
      </c>
      <c r="Q444" s="12" t="s">
        <v>2280</v>
      </c>
      <c r="R444" s="35" t="s">
        <v>2285</v>
      </c>
    </row>
    <row r="445" spans="1:18" ht="69.95" customHeight="1" x14ac:dyDescent="0.15">
      <c r="A445" s="15" t="str">
        <f>VLOOKUP(I445,[1]Sheet3!$A$1:$H$448,4,0)</f>
        <v>X20230746</v>
      </c>
      <c r="B445" s="11" t="s">
        <v>318</v>
      </c>
      <c r="C445" s="11" t="s">
        <v>2286</v>
      </c>
      <c r="D445" s="11" t="s">
        <v>104</v>
      </c>
      <c r="E445" s="11" t="s">
        <v>245</v>
      </c>
      <c r="F445" s="11" t="s">
        <v>2</v>
      </c>
      <c r="G445" s="11" t="s">
        <v>238</v>
      </c>
      <c r="H445" s="11" t="s">
        <v>2287</v>
      </c>
      <c r="I445" s="12" t="s">
        <v>2288</v>
      </c>
      <c r="J445" s="11" t="s">
        <v>1928</v>
      </c>
      <c r="K445" s="11" t="s">
        <v>318</v>
      </c>
      <c r="L445" s="35" t="s">
        <v>2289</v>
      </c>
      <c r="M445" s="11" t="s">
        <v>2072</v>
      </c>
      <c r="N445" s="11" t="s">
        <v>318</v>
      </c>
      <c r="O445" s="11">
        <v>1000</v>
      </c>
      <c r="P445" s="11">
        <v>1000</v>
      </c>
      <c r="Q445" s="12" t="s">
        <v>1930</v>
      </c>
      <c r="R445" s="35" t="s">
        <v>2290</v>
      </c>
    </row>
    <row r="446" spans="1:18" ht="69.95" customHeight="1" x14ac:dyDescent="0.15">
      <c r="A446" s="15" t="str">
        <f>VLOOKUP(I446,[1]Sheet3!$A$1:$H$448,4,0)</f>
        <v>X20230747</v>
      </c>
      <c r="B446" s="11" t="s">
        <v>318</v>
      </c>
      <c r="C446" s="11" t="s">
        <v>2291</v>
      </c>
      <c r="D446" s="11" t="s">
        <v>104</v>
      </c>
      <c r="E446" s="11" t="s">
        <v>245</v>
      </c>
      <c r="F446" s="11" t="s">
        <v>2</v>
      </c>
      <c r="G446" s="11" t="s">
        <v>238</v>
      </c>
      <c r="H446" s="11" t="s">
        <v>2292</v>
      </c>
      <c r="I446" s="12" t="s">
        <v>2293</v>
      </c>
      <c r="J446" s="11" t="s">
        <v>1928</v>
      </c>
      <c r="K446" s="11" t="s">
        <v>318</v>
      </c>
      <c r="L446" s="35" t="s">
        <v>3161</v>
      </c>
      <c r="M446" s="11" t="s">
        <v>2294</v>
      </c>
      <c r="N446" s="11" t="s">
        <v>318</v>
      </c>
      <c r="O446" s="11">
        <v>1000</v>
      </c>
      <c r="P446" s="11">
        <v>2000</v>
      </c>
      <c r="Q446" s="12" t="s">
        <v>1930</v>
      </c>
      <c r="R446" s="35" t="s">
        <v>2295</v>
      </c>
    </row>
    <row r="447" spans="1:18" ht="69.95" customHeight="1" x14ac:dyDescent="0.15">
      <c r="A447" s="15" t="str">
        <f>VLOOKUP(I447,[1]Sheet3!$A$1:$H$448,4,0)</f>
        <v>X20230748</v>
      </c>
      <c r="B447" s="11" t="s">
        <v>318</v>
      </c>
      <c r="C447" s="11" t="s">
        <v>2296</v>
      </c>
      <c r="D447" s="11" t="s">
        <v>104</v>
      </c>
      <c r="E447" s="11" t="s">
        <v>245</v>
      </c>
      <c r="F447" s="11" t="s">
        <v>2</v>
      </c>
      <c r="G447" s="11" t="s">
        <v>238</v>
      </c>
      <c r="H447" s="11" t="s">
        <v>2297</v>
      </c>
      <c r="I447" s="12" t="s">
        <v>2298</v>
      </c>
      <c r="J447" s="11" t="s">
        <v>1928</v>
      </c>
      <c r="K447" s="11" t="s">
        <v>318</v>
      </c>
      <c r="L447" s="35" t="s">
        <v>3162</v>
      </c>
      <c r="M447" s="11" t="s">
        <v>2299</v>
      </c>
      <c r="N447" s="11" t="s">
        <v>318</v>
      </c>
      <c r="O447" s="11">
        <v>1000</v>
      </c>
      <c r="P447" s="11">
        <v>0</v>
      </c>
      <c r="Q447" s="11" t="s">
        <v>1930</v>
      </c>
      <c r="R447" s="35" t="s">
        <v>2300</v>
      </c>
    </row>
    <row r="448" spans="1:18" ht="69.95" customHeight="1" x14ac:dyDescent="0.15">
      <c r="A448" s="15" t="str">
        <f>VLOOKUP(I448,[1]Sheet3!$A$1:$H$448,4,0)</f>
        <v>X20230749</v>
      </c>
      <c r="B448" s="11" t="s">
        <v>318</v>
      </c>
      <c r="C448" s="11" t="s">
        <v>2301</v>
      </c>
      <c r="D448" s="11" t="s">
        <v>104</v>
      </c>
      <c r="E448" s="11" t="s">
        <v>245</v>
      </c>
      <c r="F448" s="11" t="s">
        <v>2</v>
      </c>
      <c r="G448" s="11" t="s">
        <v>238</v>
      </c>
      <c r="H448" s="11" t="s">
        <v>2302</v>
      </c>
      <c r="I448" s="12" t="s">
        <v>2303</v>
      </c>
      <c r="J448" s="11" t="s">
        <v>1928</v>
      </c>
      <c r="K448" s="11" t="s">
        <v>318</v>
      </c>
      <c r="L448" s="35" t="s">
        <v>3163</v>
      </c>
      <c r="M448" s="11" t="s">
        <v>2304</v>
      </c>
      <c r="N448" s="11" t="s">
        <v>318</v>
      </c>
      <c r="O448" s="11">
        <v>1000</v>
      </c>
      <c r="P448" s="11">
        <v>0</v>
      </c>
      <c r="Q448" s="11" t="s">
        <v>1930</v>
      </c>
      <c r="R448" s="35" t="s">
        <v>2305</v>
      </c>
    </row>
    <row r="449" spans="1:18" ht="69.95" customHeight="1" x14ac:dyDescent="0.15">
      <c r="A449" s="15" t="str">
        <f>VLOOKUP(I449,[1]Sheet3!$A$1:$H$448,4,0)</f>
        <v>X20230750</v>
      </c>
      <c r="B449" s="11" t="s">
        <v>318</v>
      </c>
      <c r="C449" s="11" t="s">
        <v>2306</v>
      </c>
      <c r="D449" s="11" t="s">
        <v>104</v>
      </c>
      <c r="E449" s="11" t="s">
        <v>245</v>
      </c>
      <c r="F449" s="11" t="s">
        <v>2</v>
      </c>
      <c r="G449" s="11" t="s">
        <v>238</v>
      </c>
      <c r="H449" s="11" t="s">
        <v>2307</v>
      </c>
      <c r="I449" s="12" t="s">
        <v>2308</v>
      </c>
      <c r="J449" s="11" t="s">
        <v>1928</v>
      </c>
      <c r="K449" s="11" t="s">
        <v>318</v>
      </c>
      <c r="L449" s="35" t="s">
        <v>3164</v>
      </c>
      <c r="M449" s="11" t="s">
        <v>2304</v>
      </c>
      <c r="N449" s="11" t="s">
        <v>318</v>
      </c>
      <c r="O449" s="11">
        <v>1000</v>
      </c>
      <c r="P449" s="11">
        <v>0</v>
      </c>
      <c r="Q449" s="11" t="s">
        <v>1930</v>
      </c>
      <c r="R449" s="35" t="s">
        <v>2309</v>
      </c>
    </row>
    <row r="450" spans="1:18" ht="69.95" customHeight="1" x14ac:dyDescent="0.15">
      <c r="A450" s="15" t="str">
        <f>VLOOKUP(I450,[1]Sheet3!$A$1:$H$448,4,0)</f>
        <v>X20230751</v>
      </c>
      <c r="B450" s="11" t="s">
        <v>318</v>
      </c>
      <c r="C450" s="11" t="s">
        <v>2310</v>
      </c>
      <c r="D450" s="11" t="s">
        <v>104</v>
      </c>
      <c r="E450" s="11" t="s">
        <v>237</v>
      </c>
      <c r="F450" s="11" t="s">
        <v>2</v>
      </c>
      <c r="G450" s="11" t="s">
        <v>238</v>
      </c>
      <c r="H450" s="11" t="s">
        <v>2311</v>
      </c>
      <c r="I450" s="12" t="s">
        <v>2312</v>
      </c>
      <c r="J450" s="11" t="s">
        <v>2313</v>
      </c>
      <c r="K450" s="11" t="s">
        <v>2314</v>
      </c>
      <c r="L450" s="35" t="s">
        <v>3165</v>
      </c>
      <c r="M450" s="11" t="s">
        <v>2315</v>
      </c>
      <c r="N450" s="11" t="s">
        <v>318</v>
      </c>
      <c r="O450" s="11">
        <v>1000</v>
      </c>
      <c r="P450" s="11">
        <v>0</v>
      </c>
      <c r="Q450" s="11" t="s">
        <v>1930</v>
      </c>
      <c r="R450" s="35" t="s">
        <v>2316</v>
      </c>
    </row>
    <row r="451" spans="1:18" ht="69.95" customHeight="1" x14ac:dyDescent="0.15">
      <c r="A451" s="15" t="str">
        <f>VLOOKUP(I451,[1]Sheet3!$A$1:$H$448,4,0)</f>
        <v>X20230752</v>
      </c>
      <c r="B451" s="11" t="s">
        <v>318</v>
      </c>
      <c r="C451" s="11" t="s">
        <v>2317</v>
      </c>
      <c r="D451" s="11" t="s">
        <v>104</v>
      </c>
      <c r="E451" s="11" t="s">
        <v>237</v>
      </c>
      <c r="F451" s="11" t="s">
        <v>2</v>
      </c>
      <c r="G451" s="11" t="s">
        <v>238</v>
      </c>
      <c r="H451" s="11" t="s">
        <v>2318</v>
      </c>
      <c r="I451" s="12" t="s">
        <v>2319</v>
      </c>
      <c r="J451" s="11" t="s">
        <v>866</v>
      </c>
      <c r="K451" s="11" t="s">
        <v>242</v>
      </c>
      <c r="L451" s="35" t="s">
        <v>2792</v>
      </c>
      <c r="M451" s="11" t="s">
        <v>2320</v>
      </c>
      <c r="N451" s="11" t="s">
        <v>318</v>
      </c>
      <c r="O451" s="11">
        <v>1000</v>
      </c>
      <c r="P451" s="11">
        <v>0</v>
      </c>
      <c r="Q451" s="11" t="s">
        <v>1930</v>
      </c>
      <c r="R451" s="35" t="s">
        <v>2321</v>
      </c>
    </row>
    <row r="452" spans="1:18" ht="69.95" customHeight="1" x14ac:dyDescent="0.15">
      <c r="A452" s="15" t="str">
        <f>VLOOKUP(I452,[1]Sheet3!$A$1:$H$448,4,0)</f>
        <v>G20230801</v>
      </c>
      <c r="B452" s="20" t="s">
        <v>2322</v>
      </c>
      <c r="C452" s="7" t="s">
        <v>2323</v>
      </c>
      <c r="D452" s="20" t="s">
        <v>7</v>
      </c>
      <c r="E452" s="20" t="s">
        <v>237</v>
      </c>
      <c r="F452" s="20" t="s">
        <v>2</v>
      </c>
      <c r="G452" s="20" t="s">
        <v>238</v>
      </c>
      <c r="H452" s="20" t="s">
        <v>2324</v>
      </c>
      <c r="I452" s="25">
        <v>202110810102</v>
      </c>
      <c r="J452" s="11" t="s">
        <v>2325</v>
      </c>
      <c r="K452" s="20" t="s">
        <v>2322</v>
      </c>
      <c r="L452" s="40" t="s">
        <v>3166</v>
      </c>
      <c r="M452" s="20" t="s">
        <v>2326</v>
      </c>
      <c r="N452" s="20" t="s">
        <v>2322</v>
      </c>
      <c r="O452" s="20">
        <v>5000</v>
      </c>
      <c r="P452" s="20">
        <v>0</v>
      </c>
      <c r="Q452" s="20" t="s">
        <v>2327</v>
      </c>
      <c r="R452" s="35" t="s">
        <v>2328</v>
      </c>
    </row>
    <row r="453" spans="1:18" ht="69.95" customHeight="1" x14ac:dyDescent="0.15">
      <c r="A453" s="15" t="str">
        <f>VLOOKUP(I453,[1]Sheet3!$A$1:$H$448,4,0)</f>
        <v>G20230802</v>
      </c>
      <c r="B453" s="20" t="s">
        <v>2322</v>
      </c>
      <c r="C453" s="20" t="s">
        <v>2329</v>
      </c>
      <c r="D453" s="20" t="s">
        <v>7</v>
      </c>
      <c r="E453" s="20" t="s">
        <v>237</v>
      </c>
      <c r="F453" s="20" t="s">
        <v>2</v>
      </c>
      <c r="G453" s="20" t="s">
        <v>238</v>
      </c>
      <c r="H453" s="20" t="s">
        <v>2330</v>
      </c>
      <c r="I453" s="7" t="s">
        <v>2331</v>
      </c>
      <c r="J453" s="20" t="s">
        <v>2332</v>
      </c>
      <c r="K453" s="20" t="s">
        <v>2322</v>
      </c>
      <c r="L453" s="40" t="s">
        <v>3167</v>
      </c>
      <c r="M453" s="20" t="s">
        <v>2333</v>
      </c>
      <c r="N453" s="20" t="s">
        <v>2322</v>
      </c>
      <c r="O453" s="20">
        <v>5000</v>
      </c>
      <c r="P453" s="20">
        <v>0</v>
      </c>
      <c r="Q453" s="7" t="s">
        <v>2327</v>
      </c>
      <c r="R453" s="35" t="s">
        <v>2334</v>
      </c>
    </row>
    <row r="454" spans="1:18" ht="69.95" customHeight="1" x14ac:dyDescent="0.15">
      <c r="A454" s="15" t="str">
        <f>VLOOKUP(I454,[1]Sheet3!$A$1:$H$448,4,0)</f>
        <v>S20230801</v>
      </c>
      <c r="B454" s="11" t="s">
        <v>2322</v>
      </c>
      <c r="C454" s="11" t="s">
        <v>2335</v>
      </c>
      <c r="D454" s="11" t="s">
        <v>36</v>
      </c>
      <c r="E454" s="11" t="s">
        <v>237</v>
      </c>
      <c r="F454" s="11" t="s">
        <v>2</v>
      </c>
      <c r="G454" s="11" t="s">
        <v>238</v>
      </c>
      <c r="H454" s="11" t="s">
        <v>2336</v>
      </c>
      <c r="I454" s="12" t="s">
        <v>2337</v>
      </c>
      <c r="J454" s="11" t="s">
        <v>2338</v>
      </c>
      <c r="K454" s="11" t="s">
        <v>2322</v>
      </c>
      <c r="L454" s="35" t="s">
        <v>3168</v>
      </c>
      <c r="M454" s="11" t="s">
        <v>2339</v>
      </c>
      <c r="N454" s="11" t="s">
        <v>2322</v>
      </c>
      <c r="O454" s="11">
        <v>5000</v>
      </c>
      <c r="P454" s="11">
        <v>0</v>
      </c>
      <c r="Q454" s="12" t="s">
        <v>2327</v>
      </c>
      <c r="R454" s="35" t="s">
        <v>2340</v>
      </c>
    </row>
    <row r="455" spans="1:18" ht="69.95" customHeight="1" x14ac:dyDescent="0.15">
      <c r="A455" s="15" t="str">
        <f>VLOOKUP(I455,[1]Sheet3!$A$1:$H$448,4,0)</f>
        <v>S20230802</v>
      </c>
      <c r="B455" s="20" t="s">
        <v>2322</v>
      </c>
      <c r="C455" s="20" t="s">
        <v>2341</v>
      </c>
      <c r="D455" s="20" t="s">
        <v>36</v>
      </c>
      <c r="E455" s="20" t="s">
        <v>237</v>
      </c>
      <c r="F455" s="20" t="s">
        <v>2</v>
      </c>
      <c r="G455" s="20" t="s">
        <v>238</v>
      </c>
      <c r="H455" s="20" t="s">
        <v>2342</v>
      </c>
      <c r="I455" s="7" t="s">
        <v>2343</v>
      </c>
      <c r="J455" s="20" t="s">
        <v>2338</v>
      </c>
      <c r="K455" s="20" t="s">
        <v>2322</v>
      </c>
      <c r="L455" s="40" t="s">
        <v>3169</v>
      </c>
      <c r="M455" s="20" t="s">
        <v>2344</v>
      </c>
      <c r="N455" s="20" t="s">
        <v>2322</v>
      </c>
      <c r="O455" s="20">
        <v>5000</v>
      </c>
      <c r="P455" s="20">
        <v>0</v>
      </c>
      <c r="Q455" s="7" t="s">
        <v>2327</v>
      </c>
      <c r="R455" s="35" t="s">
        <v>2345</v>
      </c>
    </row>
    <row r="456" spans="1:18" ht="69.95" customHeight="1" x14ac:dyDescent="0.15">
      <c r="A456" s="15" t="str">
        <f>VLOOKUP(I456,[1]Sheet3!$A$1:$H$448,4,0)</f>
        <v>S20230803</v>
      </c>
      <c r="B456" s="11" t="s">
        <v>2322</v>
      </c>
      <c r="C456" s="11" t="s">
        <v>2346</v>
      </c>
      <c r="D456" s="11" t="s">
        <v>36</v>
      </c>
      <c r="E456" s="11" t="s">
        <v>237</v>
      </c>
      <c r="F456" s="11" t="s">
        <v>2</v>
      </c>
      <c r="G456" s="11" t="s">
        <v>238</v>
      </c>
      <c r="H456" s="11" t="s">
        <v>2347</v>
      </c>
      <c r="I456" s="12" t="s">
        <v>2348</v>
      </c>
      <c r="J456" s="11" t="s">
        <v>2325</v>
      </c>
      <c r="K456" s="11" t="s">
        <v>2322</v>
      </c>
      <c r="L456" s="35" t="s">
        <v>3170</v>
      </c>
      <c r="M456" s="11" t="s">
        <v>2333</v>
      </c>
      <c r="N456" s="11" t="s">
        <v>2322</v>
      </c>
      <c r="O456" s="11">
        <v>5000</v>
      </c>
      <c r="P456" s="11">
        <v>0</v>
      </c>
      <c r="Q456" s="12" t="s">
        <v>2327</v>
      </c>
      <c r="R456" s="35" t="s">
        <v>2349</v>
      </c>
    </row>
    <row r="457" spans="1:18" ht="69.95" customHeight="1" x14ac:dyDescent="0.15">
      <c r="A457" s="15" t="str">
        <f>VLOOKUP(I457,[1]Sheet3!$A$1:$H$448,4,0)</f>
        <v>S20230804</v>
      </c>
      <c r="B457" s="20" t="s">
        <v>2322</v>
      </c>
      <c r="C457" s="20" t="s">
        <v>2350</v>
      </c>
      <c r="D457" s="20" t="s">
        <v>36</v>
      </c>
      <c r="E457" s="20" t="s">
        <v>237</v>
      </c>
      <c r="F457" s="20" t="s">
        <v>2</v>
      </c>
      <c r="G457" s="20" t="s">
        <v>238</v>
      </c>
      <c r="H457" s="20" t="s">
        <v>2351</v>
      </c>
      <c r="I457" s="7" t="s">
        <v>2352</v>
      </c>
      <c r="J457" s="11" t="s">
        <v>2325</v>
      </c>
      <c r="K457" s="20" t="s">
        <v>2322</v>
      </c>
      <c r="L457" s="40" t="s">
        <v>3171</v>
      </c>
      <c r="M457" s="20" t="s">
        <v>2353</v>
      </c>
      <c r="N457" s="20" t="s">
        <v>2322</v>
      </c>
      <c r="O457" s="20">
        <v>5000</v>
      </c>
      <c r="P457" s="20">
        <v>0</v>
      </c>
      <c r="Q457" s="7" t="s">
        <v>2327</v>
      </c>
      <c r="R457" s="35" t="s">
        <v>2354</v>
      </c>
    </row>
    <row r="458" spans="1:18" ht="69.95" customHeight="1" x14ac:dyDescent="0.15">
      <c r="A458" s="15" t="str">
        <f>VLOOKUP(I458,[1]Sheet3!$A$1:$H$448,4,0)</f>
        <v>S20230805</v>
      </c>
      <c r="B458" s="20" t="s">
        <v>2322</v>
      </c>
      <c r="C458" s="20" t="s">
        <v>2355</v>
      </c>
      <c r="D458" s="20" t="s">
        <v>36</v>
      </c>
      <c r="E458" s="20" t="s">
        <v>237</v>
      </c>
      <c r="F458" s="20" t="s">
        <v>2</v>
      </c>
      <c r="G458" s="20" t="s">
        <v>238</v>
      </c>
      <c r="H458" s="20" t="s">
        <v>2356</v>
      </c>
      <c r="I458" s="7" t="s">
        <v>2357</v>
      </c>
      <c r="J458" s="20" t="s">
        <v>2332</v>
      </c>
      <c r="K458" s="20" t="s">
        <v>2322</v>
      </c>
      <c r="L458" s="40" t="s">
        <v>3172</v>
      </c>
      <c r="M458" s="20" t="s">
        <v>2333</v>
      </c>
      <c r="N458" s="20" t="s">
        <v>2322</v>
      </c>
      <c r="O458" s="20">
        <v>5000</v>
      </c>
      <c r="P458" s="20">
        <v>0</v>
      </c>
      <c r="Q458" s="7" t="s">
        <v>2327</v>
      </c>
      <c r="R458" s="35" t="s">
        <v>2358</v>
      </c>
    </row>
    <row r="459" spans="1:18" ht="69.95" customHeight="1" x14ac:dyDescent="0.15">
      <c r="A459" s="15" t="str">
        <f>VLOOKUP(I459,[1]Sheet3!$A$1:$H$448,4,0)</f>
        <v>X20230801</v>
      </c>
      <c r="B459" s="20" t="s">
        <v>2322</v>
      </c>
      <c r="C459" s="20" t="s">
        <v>2359</v>
      </c>
      <c r="D459" s="20" t="s">
        <v>104</v>
      </c>
      <c r="E459" s="20" t="s">
        <v>237</v>
      </c>
      <c r="F459" s="20" t="s">
        <v>2</v>
      </c>
      <c r="G459" s="20" t="s">
        <v>238</v>
      </c>
      <c r="H459" s="20" t="s">
        <v>2360</v>
      </c>
      <c r="I459" s="7" t="s">
        <v>2361</v>
      </c>
      <c r="J459" s="20" t="s">
        <v>2338</v>
      </c>
      <c r="K459" s="20" t="s">
        <v>2322</v>
      </c>
      <c r="L459" s="40" t="s">
        <v>3173</v>
      </c>
      <c r="M459" s="20" t="s">
        <v>2362</v>
      </c>
      <c r="N459" s="20" t="s">
        <v>2322</v>
      </c>
      <c r="O459" s="20">
        <v>1000</v>
      </c>
      <c r="P459" s="20">
        <v>0</v>
      </c>
      <c r="Q459" s="7" t="s">
        <v>2327</v>
      </c>
      <c r="R459" s="35" t="s">
        <v>2363</v>
      </c>
    </row>
    <row r="460" spans="1:18" ht="69.95" customHeight="1" x14ac:dyDescent="0.15">
      <c r="A460" s="15" t="str">
        <f>VLOOKUP(I460,[1]Sheet3!$A$1:$H$448,4,0)</f>
        <v>X20230802</v>
      </c>
      <c r="B460" s="20" t="s">
        <v>2322</v>
      </c>
      <c r="C460" s="20" t="s">
        <v>2364</v>
      </c>
      <c r="D460" s="20" t="s">
        <v>104</v>
      </c>
      <c r="E460" s="20" t="s">
        <v>237</v>
      </c>
      <c r="F460" s="20" t="s">
        <v>2</v>
      </c>
      <c r="G460" s="20" t="s">
        <v>238</v>
      </c>
      <c r="H460" s="20" t="s">
        <v>2365</v>
      </c>
      <c r="I460" s="7" t="s">
        <v>2366</v>
      </c>
      <c r="J460" s="20" t="s">
        <v>2338</v>
      </c>
      <c r="K460" s="20" t="s">
        <v>2322</v>
      </c>
      <c r="L460" s="40" t="s">
        <v>2367</v>
      </c>
      <c r="M460" s="20" t="s">
        <v>2362</v>
      </c>
      <c r="N460" s="20" t="s">
        <v>2322</v>
      </c>
      <c r="O460" s="20">
        <v>1000</v>
      </c>
      <c r="P460" s="20">
        <v>0</v>
      </c>
      <c r="Q460" s="7" t="s">
        <v>2368</v>
      </c>
      <c r="R460" s="35" t="s">
        <v>2369</v>
      </c>
    </row>
    <row r="461" spans="1:18" ht="69.95" customHeight="1" x14ac:dyDescent="0.15">
      <c r="A461" s="15" t="str">
        <f>VLOOKUP(I461,[1]Sheet3!$A$1:$H$448,4,0)</f>
        <v>X20230803</v>
      </c>
      <c r="B461" s="11" t="s">
        <v>2322</v>
      </c>
      <c r="C461" s="11" t="s">
        <v>2370</v>
      </c>
      <c r="D461" s="11" t="s">
        <v>104</v>
      </c>
      <c r="E461" s="11" t="s">
        <v>237</v>
      </c>
      <c r="F461" s="11" t="s">
        <v>2</v>
      </c>
      <c r="G461" s="11" t="s">
        <v>238</v>
      </c>
      <c r="H461" s="11" t="s">
        <v>2371</v>
      </c>
      <c r="I461" s="12" t="s">
        <v>2372</v>
      </c>
      <c r="J461" s="20" t="s">
        <v>2332</v>
      </c>
      <c r="K461" s="11" t="s">
        <v>2322</v>
      </c>
      <c r="L461" s="35" t="s">
        <v>3174</v>
      </c>
      <c r="M461" s="11" t="s">
        <v>2373</v>
      </c>
      <c r="N461" s="11" t="s">
        <v>2322</v>
      </c>
      <c r="O461" s="11">
        <v>1000</v>
      </c>
      <c r="P461" s="11">
        <v>0</v>
      </c>
      <c r="Q461" s="12" t="s">
        <v>2327</v>
      </c>
      <c r="R461" s="35" t="s">
        <v>2374</v>
      </c>
    </row>
    <row r="462" spans="1:18" ht="69.95" customHeight="1" x14ac:dyDescent="0.15">
      <c r="A462" s="15" t="str">
        <f>VLOOKUP(I462,[1]Sheet3!$A$1:$H$448,4,0)</f>
        <v>X20230804</v>
      </c>
      <c r="B462" s="11" t="s">
        <v>2322</v>
      </c>
      <c r="C462" s="11" t="s">
        <v>2375</v>
      </c>
      <c r="D462" s="11" t="s">
        <v>104</v>
      </c>
      <c r="E462" s="11" t="s">
        <v>237</v>
      </c>
      <c r="F462" s="11" t="s">
        <v>2</v>
      </c>
      <c r="G462" s="11" t="s">
        <v>238</v>
      </c>
      <c r="H462" s="11" t="s">
        <v>2376</v>
      </c>
      <c r="I462" s="12" t="s">
        <v>2377</v>
      </c>
      <c r="J462" s="11" t="s">
        <v>2378</v>
      </c>
      <c r="K462" s="11" t="s">
        <v>2322</v>
      </c>
      <c r="L462" s="35" t="s">
        <v>3175</v>
      </c>
      <c r="M462" s="11" t="s">
        <v>2379</v>
      </c>
      <c r="N462" s="11" t="s">
        <v>2322</v>
      </c>
      <c r="O462" s="11">
        <v>1000</v>
      </c>
      <c r="P462" s="11">
        <v>0</v>
      </c>
      <c r="Q462" s="12" t="s">
        <v>2327</v>
      </c>
      <c r="R462" s="35" t="s">
        <v>2380</v>
      </c>
    </row>
    <row r="463" spans="1:18" ht="69.95" customHeight="1" x14ac:dyDescent="0.15">
      <c r="A463" s="15" t="str">
        <f>VLOOKUP(I463,[1]Sheet3!$A$1:$H$448,4,0)</f>
        <v>X20230805</v>
      </c>
      <c r="B463" s="11" t="s">
        <v>2322</v>
      </c>
      <c r="C463" s="11" t="s">
        <v>2381</v>
      </c>
      <c r="D463" s="11" t="s">
        <v>104</v>
      </c>
      <c r="E463" s="11" t="s">
        <v>245</v>
      </c>
      <c r="F463" s="11" t="s">
        <v>2</v>
      </c>
      <c r="G463" s="11" t="s">
        <v>238</v>
      </c>
      <c r="H463" s="11" t="s">
        <v>2382</v>
      </c>
      <c r="I463" s="12" t="s">
        <v>2383</v>
      </c>
      <c r="J463" s="11" t="s">
        <v>2325</v>
      </c>
      <c r="K463" s="11" t="s">
        <v>2322</v>
      </c>
      <c r="L463" s="35" t="s">
        <v>3176</v>
      </c>
      <c r="M463" s="11" t="s">
        <v>2373</v>
      </c>
      <c r="N463" s="11" t="s">
        <v>2322</v>
      </c>
      <c r="O463" s="11">
        <v>1000</v>
      </c>
      <c r="P463" s="11">
        <v>0</v>
      </c>
      <c r="Q463" s="12" t="s">
        <v>2327</v>
      </c>
      <c r="R463" s="35" t="s">
        <v>2384</v>
      </c>
    </row>
    <row r="464" spans="1:18" ht="69.95" customHeight="1" x14ac:dyDescent="0.15">
      <c r="A464" s="15" t="str">
        <f>VLOOKUP(I464,[1]Sheet3!$A$1:$H$448,4,0)</f>
        <v>X20230806</v>
      </c>
      <c r="B464" s="11" t="s">
        <v>2322</v>
      </c>
      <c r="C464" s="11" t="s">
        <v>2385</v>
      </c>
      <c r="D464" s="11" t="s">
        <v>104</v>
      </c>
      <c r="E464" s="11" t="s">
        <v>237</v>
      </c>
      <c r="F464" s="11" t="s">
        <v>2</v>
      </c>
      <c r="G464" s="11" t="s">
        <v>238</v>
      </c>
      <c r="H464" s="11" t="s">
        <v>2386</v>
      </c>
      <c r="I464" s="12" t="s">
        <v>2387</v>
      </c>
      <c r="J464" s="11" t="s">
        <v>2338</v>
      </c>
      <c r="K464" s="11" t="s">
        <v>2322</v>
      </c>
      <c r="L464" s="35" t="s">
        <v>3177</v>
      </c>
      <c r="M464" s="11" t="s">
        <v>2388</v>
      </c>
      <c r="N464" s="11" t="s">
        <v>2322</v>
      </c>
      <c r="O464" s="11">
        <v>1000</v>
      </c>
      <c r="P464" s="11">
        <v>0</v>
      </c>
      <c r="Q464" s="12" t="s">
        <v>2327</v>
      </c>
      <c r="R464" s="35" t="s">
        <v>2389</v>
      </c>
    </row>
    <row r="465" spans="1:18" ht="69.95" customHeight="1" x14ac:dyDescent="0.15">
      <c r="A465" s="15" t="str">
        <f>VLOOKUP(I465,[1]Sheet3!$A$1:$H$448,4,0)</f>
        <v>X20230807</v>
      </c>
      <c r="B465" s="20" t="s">
        <v>2322</v>
      </c>
      <c r="C465" s="20" t="s">
        <v>2390</v>
      </c>
      <c r="D465" s="20" t="s">
        <v>104</v>
      </c>
      <c r="E465" s="20" t="s">
        <v>245</v>
      </c>
      <c r="F465" s="20" t="s">
        <v>2</v>
      </c>
      <c r="G465" s="20" t="s">
        <v>238</v>
      </c>
      <c r="H465" s="20" t="s">
        <v>2391</v>
      </c>
      <c r="I465" s="7" t="s">
        <v>2392</v>
      </c>
      <c r="J465" s="20" t="s">
        <v>2338</v>
      </c>
      <c r="K465" s="20" t="s">
        <v>2322</v>
      </c>
      <c r="L465" s="40" t="s">
        <v>3178</v>
      </c>
      <c r="M465" s="20" t="s">
        <v>2373</v>
      </c>
      <c r="N465" s="20" t="s">
        <v>2322</v>
      </c>
      <c r="O465" s="20">
        <v>1000</v>
      </c>
      <c r="P465" s="20">
        <v>0</v>
      </c>
      <c r="Q465" s="7" t="s">
        <v>2327</v>
      </c>
      <c r="R465" s="35" t="s">
        <v>2393</v>
      </c>
    </row>
    <row r="466" spans="1:18" ht="69.95" customHeight="1" x14ac:dyDescent="0.15">
      <c r="A466" s="15" t="str">
        <f>VLOOKUP(I466,[1]Sheet3!$A$1:$H$448,4,0)</f>
        <v>X20230808</v>
      </c>
      <c r="B466" s="11" t="s">
        <v>2322</v>
      </c>
      <c r="C466" s="11" t="s">
        <v>2394</v>
      </c>
      <c r="D466" s="11" t="s">
        <v>104</v>
      </c>
      <c r="E466" s="11" t="s">
        <v>237</v>
      </c>
      <c r="F466" s="11" t="s">
        <v>2</v>
      </c>
      <c r="G466" s="11" t="s">
        <v>238</v>
      </c>
      <c r="H466" s="11" t="s">
        <v>2395</v>
      </c>
      <c r="I466" s="12" t="s">
        <v>2396</v>
      </c>
      <c r="J466" s="11" t="s">
        <v>2338</v>
      </c>
      <c r="K466" s="11" t="s">
        <v>2322</v>
      </c>
      <c r="L466" s="35" t="s">
        <v>2397</v>
      </c>
      <c r="M466" s="11" t="s">
        <v>2344</v>
      </c>
      <c r="N466" s="11" t="s">
        <v>2322</v>
      </c>
      <c r="O466" s="11">
        <v>1000</v>
      </c>
      <c r="P466" s="11">
        <v>0</v>
      </c>
      <c r="Q466" s="12" t="s">
        <v>316</v>
      </c>
      <c r="R466" s="35" t="s">
        <v>2398</v>
      </c>
    </row>
    <row r="467" spans="1:18" ht="69.95" customHeight="1" x14ac:dyDescent="0.15">
      <c r="A467" s="15" t="str">
        <f>VLOOKUP(I467,[1]Sheet3!$A$1:$H$448,4,0)</f>
        <v>X20230809</v>
      </c>
      <c r="B467" s="20" t="s">
        <v>2322</v>
      </c>
      <c r="C467" s="20" t="s">
        <v>2399</v>
      </c>
      <c r="D467" s="20" t="s">
        <v>104</v>
      </c>
      <c r="E467" s="20" t="s">
        <v>237</v>
      </c>
      <c r="F467" s="20" t="s">
        <v>2</v>
      </c>
      <c r="G467" s="20" t="s">
        <v>238</v>
      </c>
      <c r="H467" s="20" t="s">
        <v>2400</v>
      </c>
      <c r="I467" s="7" t="s">
        <v>2401</v>
      </c>
      <c r="J467" s="20" t="s">
        <v>2332</v>
      </c>
      <c r="K467" s="20" t="s">
        <v>2322</v>
      </c>
      <c r="L467" s="40" t="s">
        <v>3179</v>
      </c>
      <c r="M467" s="20" t="s">
        <v>2402</v>
      </c>
      <c r="N467" s="20" t="s">
        <v>2322</v>
      </c>
      <c r="O467" s="20">
        <v>0</v>
      </c>
      <c r="P467" s="20">
        <v>500</v>
      </c>
      <c r="Q467" s="7" t="s">
        <v>2327</v>
      </c>
      <c r="R467" s="35" t="s">
        <v>2403</v>
      </c>
    </row>
    <row r="468" spans="1:18" ht="69.95" customHeight="1" x14ac:dyDescent="0.15">
      <c r="A468" s="15" t="str">
        <f>VLOOKUP(I468,[1]Sheet3!$A$1:$H$448,4,0)</f>
        <v>X20230810</v>
      </c>
      <c r="B468" s="11" t="s">
        <v>2322</v>
      </c>
      <c r="C468" s="11" t="s">
        <v>2404</v>
      </c>
      <c r="D468" s="11" t="s">
        <v>104</v>
      </c>
      <c r="E468" s="11" t="s">
        <v>237</v>
      </c>
      <c r="F468" s="11" t="s">
        <v>2</v>
      </c>
      <c r="G468" s="11" t="s">
        <v>238</v>
      </c>
      <c r="H468" s="11" t="s">
        <v>2405</v>
      </c>
      <c r="I468" s="12" t="s">
        <v>2406</v>
      </c>
      <c r="J468" s="11" t="s">
        <v>2338</v>
      </c>
      <c r="K468" s="11" t="s">
        <v>2322</v>
      </c>
      <c r="L468" s="35" t="s">
        <v>3180</v>
      </c>
      <c r="M468" s="11" t="s">
        <v>2407</v>
      </c>
      <c r="N468" s="11" t="s">
        <v>2322</v>
      </c>
      <c r="O468" s="11">
        <v>1000</v>
      </c>
      <c r="P468" s="11">
        <v>0</v>
      </c>
      <c r="Q468" s="12" t="s">
        <v>2327</v>
      </c>
      <c r="R468" s="35" t="s">
        <v>2408</v>
      </c>
    </row>
    <row r="469" spans="1:18" ht="69.95" customHeight="1" x14ac:dyDescent="0.15">
      <c r="A469" s="15" t="str">
        <f>VLOOKUP(I469,[1]Sheet3!$A$1:$H$448,4,0)</f>
        <v>X20230811</v>
      </c>
      <c r="B469" s="11" t="s">
        <v>2322</v>
      </c>
      <c r="C469" s="11" t="s">
        <v>2409</v>
      </c>
      <c r="D469" s="11" t="s">
        <v>104</v>
      </c>
      <c r="E469" s="11" t="s">
        <v>237</v>
      </c>
      <c r="F469" s="11" t="s">
        <v>2</v>
      </c>
      <c r="G469" s="11" t="s">
        <v>238</v>
      </c>
      <c r="H469" s="11" t="s">
        <v>2410</v>
      </c>
      <c r="I469" s="12" t="s">
        <v>2411</v>
      </c>
      <c r="J469" s="11" t="s">
        <v>2325</v>
      </c>
      <c r="K469" s="11" t="s">
        <v>2322</v>
      </c>
      <c r="L469" s="35" t="s">
        <v>3181</v>
      </c>
      <c r="M469" s="11" t="s">
        <v>2353</v>
      </c>
      <c r="N469" s="11" t="s">
        <v>2322</v>
      </c>
      <c r="O469" s="11">
        <v>1000</v>
      </c>
      <c r="P469" s="11">
        <v>0</v>
      </c>
      <c r="Q469" s="12" t="s">
        <v>2327</v>
      </c>
      <c r="R469" s="35" t="s">
        <v>2412</v>
      </c>
    </row>
    <row r="470" spans="1:18" ht="69.95" customHeight="1" x14ac:dyDescent="0.15">
      <c r="A470" s="15" t="str">
        <f>VLOOKUP(I470,[1]Sheet3!$A$1:$H$448,4,0)</f>
        <v>G20230901</v>
      </c>
      <c r="B470" s="32" t="s">
        <v>2413</v>
      </c>
      <c r="C470" s="11" t="s">
        <v>2414</v>
      </c>
      <c r="D470" s="11" t="s">
        <v>7</v>
      </c>
      <c r="E470" s="11" t="s">
        <v>245</v>
      </c>
      <c r="F470" s="11" t="s">
        <v>2</v>
      </c>
      <c r="G470" s="11" t="s">
        <v>238</v>
      </c>
      <c r="H470" s="11" t="s">
        <v>2415</v>
      </c>
      <c r="I470" s="12" t="s">
        <v>2416</v>
      </c>
      <c r="J470" s="11" t="s">
        <v>2417</v>
      </c>
      <c r="K470" s="11" t="s">
        <v>2413</v>
      </c>
      <c r="L470" s="35" t="s">
        <v>3182</v>
      </c>
      <c r="M470" s="11" t="s">
        <v>2418</v>
      </c>
      <c r="N470" s="11" t="s">
        <v>2413</v>
      </c>
      <c r="O470" s="11">
        <v>5000</v>
      </c>
      <c r="P470" s="11">
        <v>2000</v>
      </c>
      <c r="Q470" s="12" t="s">
        <v>292</v>
      </c>
      <c r="R470" s="35" t="s">
        <v>2419</v>
      </c>
    </row>
    <row r="471" spans="1:18" ht="69.95" customHeight="1" x14ac:dyDescent="0.15">
      <c r="A471" s="15" t="str">
        <f>VLOOKUP(I471,[1]Sheet3!$A$1:$H$448,4,0)</f>
        <v>S20230901</v>
      </c>
      <c r="B471" s="32" t="s">
        <v>2413</v>
      </c>
      <c r="C471" s="15" t="s">
        <v>2420</v>
      </c>
      <c r="D471" s="15" t="s">
        <v>36</v>
      </c>
      <c r="E471" s="15" t="s">
        <v>237</v>
      </c>
      <c r="F471" s="15" t="s">
        <v>2</v>
      </c>
      <c r="G471" s="15" t="s">
        <v>238</v>
      </c>
      <c r="H471" s="15" t="s">
        <v>2421</v>
      </c>
      <c r="I471" s="16" t="s">
        <v>2422</v>
      </c>
      <c r="J471" s="15" t="s">
        <v>2313</v>
      </c>
      <c r="K471" s="11" t="s">
        <v>2413</v>
      </c>
      <c r="L471" s="36" t="s">
        <v>2423</v>
      </c>
      <c r="M471" s="15" t="s">
        <v>2424</v>
      </c>
      <c r="N471" s="11" t="s">
        <v>2413</v>
      </c>
      <c r="O471" s="11">
        <v>5000</v>
      </c>
      <c r="P471" s="15">
        <v>0</v>
      </c>
      <c r="Q471" s="16" t="s">
        <v>2425</v>
      </c>
      <c r="R471" s="35" t="s">
        <v>2426</v>
      </c>
    </row>
    <row r="472" spans="1:18" ht="69.95" customHeight="1" x14ac:dyDescent="0.15">
      <c r="A472" s="15" t="str">
        <f>VLOOKUP(I472,[1]Sheet3!$A$1:$H$448,4,0)</f>
        <v>S20230902</v>
      </c>
      <c r="B472" s="32" t="s">
        <v>2413</v>
      </c>
      <c r="C472" s="11" t="s">
        <v>2427</v>
      </c>
      <c r="D472" s="11" t="s">
        <v>36</v>
      </c>
      <c r="E472" s="11" t="s">
        <v>237</v>
      </c>
      <c r="F472" s="11" t="s">
        <v>2</v>
      </c>
      <c r="G472" s="11" t="s">
        <v>238</v>
      </c>
      <c r="H472" s="11" t="s">
        <v>2428</v>
      </c>
      <c r="I472" s="12" t="s">
        <v>2429</v>
      </c>
      <c r="J472" s="11" t="s">
        <v>2417</v>
      </c>
      <c r="K472" s="11" t="s">
        <v>2413</v>
      </c>
      <c r="L472" s="35" t="s">
        <v>3183</v>
      </c>
      <c r="M472" s="11" t="s">
        <v>2430</v>
      </c>
      <c r="N472" s="11" t="s">
        <v>2413</v>
      </c>
      <c r="O472" s="11">
        <v>5000</v>
      </c>
      <c r="P472" s="11">
        <v>0</v>
      </c>
      <c r="Q472" s="12" t="s">
        <v>2425</v>
      </c>
      <c r="R472" s="35" t="s">
        <v>2431</v>
      </c>
    </row>
    <row r="473" spans="1:18" ht="69.95" customHeight="1" x14ac:dyDescent="0.15">
      <c r="A473" s="15" t="str">
        <f>VLOOKUP(I473,[1]Sheet3!$A$1:$H$448,4,0)</f>
        <v>X20230901</v>
      </c>
      <c r="B473" s="32" t="s">
        <v>2413</v>
      </c>
      <c r="C473" s="9" t="s">
        <v>2432</v>
      </c>
      <c r="D473" s="11" t="s">
        <v>104</v>
      </c>
      <c r="E473" s="11" t="s">
        <v>237</v>
      </c>
      <c r="F473" s="11" t="s">
        <v>2</v>
      </c>
      <c r="G473" s="11" t="s">
        <v>238</v>
      </c>
      <c r="H473" s="9" t="s">
        <v>2433</v>
      </c>
      <c r="I473" s="10" t="s">
        <v>2434</v>
      </c>
      <c r="J473" s="9" t="s">
        <v>2435</v>
      </c>
      <c r="K473" s="11" t="s">
        <v>2413</v>
      </c>
      <c r="L473" s="38" t="s">
        <v>3184</v>
      </c>
      <c r="M473" s="9" t="s">
        <v>2436</v>
      </c>
      <c r="N473" s="11" t="s">
        <v>2413</v>
      </c>
      <c r="O473" s="11">
        <v>1000</v>
      </c>
      <c r="P473" s="11">
        <v>0</v>
      </c>
      <c r="Q473" s="10" t="s">
        <v>2437</v>
      </c>
      <c r="R473" s="35" t="s">
        <v>2438</v>
      </c>
    </row>
    <row r="474" spans="1:18" ht="69.95" customHeight="1" x14ac:dyDescent="0.15">
      <c r="A474" s="15" t="str">
        <f>VLOOKUP(I474,[1]Sheet3!$A$1:$H$448,4,0)</f>
        <v>X20230902</v>
      </c>
      <c r="B474" s="32" t="s">
        <v>2413</v>
      </c>
      <c r="C474" s="15" t="s">
        <v>2439</v>
      </c>
      <c r="D474" s="15" t="s">
        <v>104</v>
      </c>
      <c r="E474" s="15" t="s">
        <v>237</v>
      </c>
      <c r="F474" s="15" t="s">
        <v>2</v>
      </c>
      <c r="G474" s="15" t="s">
        <v>238</v>
      </c>
      <c r="H474" s="15" t="s">
        <v>2440</v>
      </c>
      <c r="I474" s="16" t="s">
        <v>2441</v>
      </c>
      <c r="J474" s="15" t="s">
        <v>2313</v>
      </c>
      <c r="K474" s="11" t="s">
        <v>2413</v>
      </c>
      <c r="L474" s="36" t="s">
        <v>2442</v>
      </c>
      <c r="M474" s="15" t="s">
        <v>2424</v>
      </c>
      <c r="N474" s="11" t="s">
        <v>2413</v>
      </c>
      <c r="O474" s="11">
        <v>1000</v>
      </c>
      <c r="P474" s="15">
        <v>0</v>
      </c>
      <c r="Q474" s="16" t="s">
        <v>2425</v>
      </c>
      <c r="R474" s="35" t="s">
        <v>2443</v>
      </c>
    </row>
    <row r="475" spans="1:18" ht="69.95" customHeight="1" x14ac:dyDescent="0.15">
      <c r="A475" s="15" t="str">
        <f>VLOOKUP(I475,[1]Sheet3!$A$1:$H$448,4,0)</f>
        <v>X20230903</v>
      </c>
      <c r="B475" s="32" t="s">
        <v>2413</v>
      </c>
      <c r="C475" s="26" t="s">
        <v>2444</v>
      </c>
      <c r="D475" s="26" t="s">
        <v>104</v>
      </c>
      <c r="E475" s="26" t="s">
        <v>237</v>
      </c>
      <c r="F475" s="26" t="s">
        <v>2</v>
      </c>
      <c r="G475" s="26" t="s">
        <v>238</v>
      </c>
      <c r="H475" s="26" t="s">
        <v>2445</v>
      </c>
      <c r="I475" s="27" t="s">
        <v>2446</v>
      </c>
      <c r="J475" s="26" t="s">
        <v>2447</v>
      </c>
      <c r="K475" s="11" t="s">
        <v>2413</v>
      </c>
      <c r="L475" s="42" t="s">
        <v>3185</v>
      </c>
      <c r="M475" s="26" t="s">
        <v>2448</v>
      </c>
      <c r="N475" s="11" t="s">
        <v>2413</v>
      </c>
      <c r="O475" s="11">
        <v>1000</v>
      </c>
      <c r="P475" s="26">
        <v>0</v>
      </c>
      <c r="Q475" s="27" t="s">
        <v>2437</v>
      </c>
      <c r="R475" s="35" t="s">
        <v>2449</v>
      </c>
    </row>
    <row r="476" spans="1:18" ht="69.95" customHeight="1" x14ac:dyDescent="0.15">
      <c r="A476" s="15" t="str">
        <f>VLOOKUP(I476,[1]Sheet3!$A$1:$H$448,4,0)</f>
        <v>X20230904</v>
      </c>
      <c r="B476" s="32" t="s">
        <v>2413</v>
      </c>
      <c r="C476" s="28" t="s">
        <v>2450</v>
      </c>
      <c r="D476" s="28" t="s">
        <v>104</v>
      </c>
      <c r="E476" s="28" t="s">
        <v>237</v>
      </c>
      <c r="F476" s="28" t="s">
        <v>2</v>
      </c>
      <c r="G476" s="28" t="s">
        <v>238</v>
      </c>
      <c r="H476" s="28" t="s">
        <v>2451</v>
      </c>
      <c r="I476" s="29" t="s">
        <v>2452</v>
      </c>
      <c r="J476" s="28" t="s">
        <v>2447</v>
      </c>
      <c r="K476" s="11" t="s">
        <v>2413</v>
      </c>
      <c r="L476" s="43" t="s">
        <v>3186</v>
      </c>
      <c r="M476" s="28" t="s">
        <v>2453</v>
      </c>
      <c r="N476" s="11" t="s">
        <v>2413</v>
      </c>
      <c r="O476" s="11">
        <v>1000</v>
      </c>
      <c r="P476" s="28">
        <v>0</v>
      </c>
      <c r="Q476" s="29" t="s">
        <v>2425</v>
      </c>
      <c r="R476" s="35" t="s">
        <v>2454</v>
      </c>
    </row>
    <row r="477" spans="1:18" ht="69.95" customHeight="1" x14ac:dyDescent="0.15">
      <c r="A477" s="15" t="s">
        <v>3316</v>
      </c>
      <c r="B477" s="11" t="s">
        <v>304</v>
      </c>
      <c r="C477" s="11" t="s">
        <v>2455</v>
      </c>
      <c r="D477" s="11" t="s">
        <v>7</v>
      </c>
      <c r="E477" s="11" t="s">
        <v>237</v>
      </c>
      <c r="F477" s="11" t="s">
        <v>2</v>
      </c>
      <c r="G477" s="11" t="s">
        <v>238</v>
      </c>
      <c r="H477" s="11" t="s">
        <v>3349</v>
      </c>
      <c r="I477" s="12" t="s">
        <v>2456</v>
      </c>
      <c r="J477" s="11" t="s">
        <v>2457</v>
      </c>
      <c r="K477" s="11" t="s">
        <v>304</v>
      </c>
      <c r="L477" s="35" t="s">
        <v>3187</v>
      </c>
      <c r="M477" s="11" t="s">
        <v>2458</v>
      </c>
      <c r="N477" s="11" t="s">
        <v>304</v>
      </c>
      <c r="O477" s="11">
        <v>5000</v>
      </c>
      <c r="P477" s="11">
        <v>0</v>
      </c>
      <c r="Q477" s="12" t="s">
        <v>322</v>
      </c>
      <c r="R477" s="35" t="s">
        <v>2459</v>
      </c>
    </row>
    <row r="478" spans="1:18" ht="69.95" customHeight="1" x14ac:dyDescent="0.15">
      <c r="A478" s="15" t="s">
        <v>3317</v>
      </c>
      <c r="B478" s="11" t="s">
        <v>304</v>
      </c>
      <c r="C478" s="11" t="s">
        <v>2460</v>
      </c>
      <c r="D478" s="11" t="s">
        <v>36</v>
      </c>
      <c r="E478" s="11" t="s">
        <v>245</v>
      </c>
      <c r="F478" s="11" t="s">
        <v>2</v>
      </c>
      <c r="G478" s="11" t="s">
        <v>238</v>
      </c>
      <c r="H478" s="11" t="s">
        <v>2461</v>
      </c>
      <c r="I478" s="12" t="s">
        <v>2462</v>
      </c>
      <c r="J478" s="11" t="s">
        <v>2457</v>
      </c>
      <c r="K478" s="11" t="s">
        <v>304</v>
      </c>
      <c r="L478" s="35" t="s">
        <v>3188</v>
      </c>
      <c r="M478" s="11" t="s">
        <v>669</v>
      </c>
      <c r="N478" s="11" t="s">
        <v>304</v>
      </c>
      <c r="O478" s="11">
        <v>5000</v>
      </c>
      <c r="P478" s="11">
        <v>500</v>
      </c>
      <c r="Q478" s="12" t="s">
        <v>322</v>
      </c>
      <c r="R478" s="35" t="s">
        <v>2463</v>
      </c>
    </row>
    <row r="479" spans="1:18" ht="69.95" customHeight="1" x14ac:dyDescent="0.15">
      <c r="A479" s="15" t="s">
        <v>3318</v>
      </c>
      <c r="B479" s="9" t="s">
        <v>304</v>
      </c>
      <c r="C479" s="9" t="s">
        <v>2464</v>
      </c>
      <c r="D479" s="9" t="s">
        <v>36</v>
      </c>
      <c r="E479" s="9" t="s">
        <v>237</v>
      </c>
      <c r="F479" s="9" t="s">
        <v>2</v>
      </c>
      <c r="G479" s="9" t="s">
        <v>238</v>
      </c>
      <c r="H479" s="9" t="s">
        <v>2465</v>
      </c>
      <c r="I479" s="10" t="s">
        <v>2466</v>
      </c>
      <c r="J479" s="9" t="s">
        <v>2457</v>
      </c>
      <c r="K479" s="9" t="s">
        <v>304</v>
      </c>
      <c r="L479" s="38" t="s">
        <v>3189</v>
      </c>
      <c r="M479" s="9" t="s">
        <v>2467</v>
      </c>
      <c r="N479" s="9" t="s">
        <v>304</v>
      </c>
      <c r="O479" s="9">
        <v>5000</v>
      </c>
      <c r="P479" s="9">
        <v>500</v>
      </c>
      <c r="Q479" s="10" t="s">
        <v>322</v>
      </c>
      <c r="R479" s="35" t="s">
        <v>2468</v>
      </c>
    </row>
    <row r="480" spans="1:18" ht="69.95" customHeight="1" x14ac:dyDescent="0.15">
      <c r="A480" s="15" t="s">
        <v>3319</v>
      </c>
      <c r="B480" s="11" t="s">
        <v>304</v>
      </c>
      <c r="C480" s="11" t="s">
        <v>2469</v>
      </c>
      <c r="D480" s="11" t="s">
        <v>104</v>
      </c>
      <c r="E480" s="11" t="s">
        <v>253</v>
      </c>
      <c r="F480" s="18" t="s">
        <v>8</v>
      </c>
      <c r="G480" s="11" t="s">
        <v>238</v>
      </c>
      <c r="H480" s="11" t="s">
        <v>2232</v>
      </c>
      <c r="I480" s="14" t="s">
        <v>2470</v>
      </c>
      <c r="J480" s="11" t="s">
        <v>2457</v>
      </c>
      <c r="K480" s="11" t="s">
        <v>304</v>
      </c>
      <c r="L480" s="35" t="s">
        <v>3190</v>
      </c>
      <c r="M480" s="11" t="s">
        <v>2471</v>
      </c>
      <c r="N480" s="11" t="s">
        <v>304</v>
      </c>
      <c r="O480" s="11">
        <v>1000</v>
      </c>
      <c r="P480" s="11">
        <v>1000</v>
      </c>
      <c r="Q480" s="12" t="s">
        <v>269</v>
      </c>
      <c r="R480" s="35" t="s">
        <v>2472</v>
      </c>
    </row>
    <row r="481" spans="1:18" ht="69.95" customHeight="1" x14ac:dyDescent="0.15">
      <c r="A481" s="15" t="s">
        <v>3320</v>
      </c>
      <c r="B481" s="11" t="s">
        <v>304</v>
      </c>
      <c r="C481" s="11" t="s">
        <v>2473</v>
      </c>
      <c r="D481" s="11" t="s">
        <v>104</v>
      </c>
      <c r="E481" s="11" t="s">
        <v>237</v>
      </c>
      <c r="F481" s="11" t="s">
        <v>2</v>
      </c>
      <c r="G481" s="11" t="s">
        <v>238</v>
      </c>
      <c r="H481" s="11" t="s">
        <v>2474</v>
      </c>
      <c r="I481" s="12" t="s">
        <v>409</v>
      </c>
      <c r="J481" s="11" t="s">
        <v>2457</v>
      </c>
      <c r="K481" s="11" t="s">
        <v>304</v>
      </c>
      <c r="L481" s="35" t="s">
        <v>3191</v>
      </c>
      <c r="M481" s="11" t="s">
        <v>2458</v>
      </c>
      <c r="N481" s="11" t="s">
        <v>304</v>
      </c>
      <c r="O481" s="11">
        <v>1000</v>
      </c>
      <c r="P481" s="11">
        <v>0</v>
      </c>
      <c r="Q481" s="12" t="s">
        <v>322</v>
      </c>
      <c r="R481" s="35" t="s">
        <v>2475</v>
      </c>
    </row>
    <row r="482" spans="1:18" ht="69.95" customHeight="1" x14ac:dyDescent="0.15">
      <c r="A482" s="15" t="s">
        <v>3321</v>
      </c>
      <c r="B482" s="12" t="s">
        <v>304</v>
      </c>
      <c r="C482" s="11" t="s">
        <v>2476</v>
      </c>
      <c r="D482" s="12" t="s">
        <v>104</v>
      </c>
      <c r="E482" s="11" t="s">
        <v>245</v>
      </c>
      <c r="F482" s="12" t="s">
        <v>2</v>
      </c>
      <c r="G482" s="11" t="s">
        <v>238</v>
      </c>
      <c r="H482" s="12" t="s">
        <v>2477</v>
      </c>
      <c r="I482" s="11" t="s">
        <v>2478</v>
      </c>
      <c r="J482" s="12" t="s">
        <v>2457</v>
      </c>
      <c r="K482" s="11" t="s">
        <v>304</v>
      </c>
      <c r="L482" s="44" t="s">
        <v>3192</v>
      </c>
      <c r="M482" s="11" t="s">
        <v>2479</v>
      </c>
      <c r="N482" s="12" t="s">
        <v>2480</v>
      </c>
      <c r="O482" s="11">
        <v>1000</v>
      </c>
      <c r="P482" s="12">
        <v>0</v>
      </c>
      <c r="Q482" s="11">
        <v>1204</v>
      </c>
      <c r="R482" s="35" t="s">
        <v>2481</v>
      </c>
    </row>
    <row r="483" spans="1:18" ht="69.95" customHeight="1" x14ac:dyDescent="0.15">
      <c r="A483" s="15" t="s">
        <v>3322</v>
      </c>
      <c r="B483" s="11" t="s">
        <v>304</v>
      </c>
      <c r="C483" s="11" t="s">
        <v>2482</v>
      </c>
      <c r="D483" s="11" t="s">
        <v>104</v>
      </c>
      <c r="E483" s="11" t="s">
        <v>245</v>
      </c>
      <c r="F483" s="11" t="s">
        <v>2</v>
      </c>
      <c r="G483" s="11" t="s">
        <v>238</v>
      </c>
      <c r="H483" s="11" t="s">
        <v>2483</v>
      </c>
      <c r="I483" s="11" t="s">
        <v>2484</v>
      </c>
      <c r="J483" s="11" t="s">
        <v>2485</v>
      </c>
      <c r="K483" s="11" t="s">
        <v>304</v>
      </c>
      <c r="L483" s="35" t="s">
        <v>3193</v>
      </c>
      <c r="M483" s="11" t="s">
        <v>669</v>
      </c>
      <c r="N483" s="11" t="s">
        <v>304</v>
      </c>
      <c r="O483" s="11">
        <v>1000</v>
      </c>
      <c r="P483" s="11">
        <v>500</v>
      </c>
      <c r="Q483" s="11">
        <v>305</v>
      </c>
      <c r="R483" s="35" t="s">
        <v>2486</v>
      </c>
    </row>
    <row r="484" spans="1:18" ht="69.95" customHeight="1" x14ac:dyDescent="0.15">
      <c r="A484" s="15" t="s">
        <v>3325</v>
      </c>
      <c r="B484" s="11" t="s">
        <v>2487</v>
      </c>
      <c r="C484" s="11" t="s">
        <v>2488</v>
      </c>
      <c r="D484" s="11" t="s">
        <v>7</v>
      </c>
      <c r="E484" s="11" t="s">
        <v>237</v>
      </c>
      <c r="F484" s="11" t="s">
        <v>2</v>
      </c>
      <c r="G484" s="11" t="s">
        <v>290</v>
      </c>
      <c r="H484" s="11" t="s">
        <v>2489</v>
      </c>
      <c r="I484" s="12" t="s">
        <v>2490</v>
      </c>
      <c r="J484" s="11" t="s">
        <v>2491</v>
      </c>
      <c r="K484" s="11" t="s">
        <v>2487</v>
      </c>
      <c r="L484" s="35" t="s">
        <v>3194</v>
      </c>
      <c r="M484" s="11" t="s">
        <v>2492</v>
      </c>
      <c r="N484" s="11" t="s">
        <v>2487</v>
      </c>
      <c r="O484" s="11">
        <v>5000</v>
      </c>
      <c r="P484" s="11"/>
      <c r="Q484" s="12" t="s">
        <v>2493</v>
      </c>
      <c r="R484" s="35" t="s">
        <v>2494</v>
      </c>
    </row>
    <row r="485" spans="1:18" ht="69.95" customHeight="1" x14ac:dyDescent="0.15">
      <c r="A485" s="15" t="s">
        <v>3326</v>
      </c>
      <c r="B485" s="11" t="s">
        <v>2487</v>
      </c>
      <c r="C485" s="11" t="s">
        <v>2495</v>
      </c>
      <c r="D485" s="11" t="s">
        <v>36</v>
      </c>
      <c r="E485" s="11" t="s">
        <v>237</v>
      </c>
      <c r="F485" s="11" t="s">
        <v>2</v>
      </c>
      <c r="G485" s="11" t="s">
        <v>238</v>
      </c>
      <c r="H485" s="11" t="s">
        <v>2496</v>
      </c>
      <c r="I485" s="12" t="s">
        <v>2497</v>
      </c>
      <c r="J485" s="11" t="s">
        <v>2491</v>
      </c>
      <c r="K485" s="11" t="s">
        <v>2487</v>
      </c>
      <c r="L485" s="35" t="s">
        <v>3195</v>
      </c>
      <c r="M485" s="11" t="s">
        <v>2498</v>
      </c>
      <c r="N485" s="11" t="s">
        <v>2487</v>
      </c>
      <c r="O485" s="11">
        <v>5000</v>
      </c>
      <c r="P485" s="11"/>
      <c r="Q485" s="12" t="s">
        <v>2493</v>
      </c>
      <c r="R485" s="35" t="s">
        <v>2499</v>
      </c>
    </row>
    <row r="486" spans="1:18" ht="69.95" customHeight="1" x14ac:dyDescent="0.15">
      <c r="A486" s="15" t="s">
        <v>3327</v>
      </c>
      <c r="B486" s="11" t="s">
        <v>2487</v>
      </c>
      <c r="C486" s="11" t="s">
        <v>2500</v>
      </c>
      <c r="D486" s="11" t="s">
        <v>36</v>
      </c>
      <c r="E486" s="11" t="s">
        <v>237</v>
      </c>
      <c r="F486" s="11" t="s">
        <v>2</v>
      </c>
      <c r="G486" s="11" t="s">
        <v>238</v>
      </c>
      <c r="H486" s="11" t="s">
        <v>2501</v>
      </c>
      <c r="I486" s="12" t="s">
        <v>2502</v>
      </c>
      <c r="J486" s="11" t="s">
        <v>2503</v>
      </c>
      <c r="K486" s="11" t="s">
        <v>2487</v>
      </c>
      <c r="L486" s="35" t="s">
        <v>3196</v>
      </c>
      <c r="M486" s="11" t="s">
        <v>2504</v>
      </c>
      <c r="N486" s="11" t="s">
        <v>2487</v>
      </c>
      <c r="O486" s="11">
        <v>5000</v>
      </c>
      <c r="P486" s="11"/>
      <c r="Q486" s="12" t="s">
        <v>2505</v>
      </c>
      <c r="R486" s="35" t="s">
        <v>2506</v>
      </c>
    </row>
    <row r="487" spans="1:18" ht="69.95" customHeight="1" x14ac:dyDescent="0.15">
      <c r="A487" s="15" t="s">
        <v>3328</v>
      </c>
      <c r="B487" s="11" t="s">
        <v>2487</v>
      </c>
      <c r="C487" s="11" t="s">
        <v>2507</v>
      </c>
      <c r="D487" s="11" t="s">
        <v>36</v>
      </c>
      <c r="E487" s="11" t="s">
        <v>253</v>
      </c>
      <c r="F487" s="11" t="s">
        <v>2</v>
      </c>
      <c r="G487" s="11" t="s">
        <v>238</v>
      </c>
      <c r="H487" s="11" t="s">
        <v>2508</v>
      </c>
      <c r="I487" s="12" t="s">
        <v>2509</v>
      </c>
      <c r="J487" s="11" t="s">
        <v>2510</v>
      </c>
      <c r="K487" s="11" t="s">
        <v>2487</v>
      </c>
      <c r="L487" s="35"/>
      <c r="M487" s="11" t="s">
        <v>2511</v>
      </c>
      <c r="N487" s="11" t="s">
        <v>2487</v>
      </c>
      <c r="O487" s="11">
        <v>5000</v>
      </c>
      <c r="P487" s="11"/>
      <c r="Q487" s="12" t="s">
        <v>2505</v>
      </c>
      <c r="R487" s="35" t="s">
        <v>2512</v>
      </c>
    </row>
    <row r="488" spans="1:18" ht="69.95" customHeight="1" x14ac:dyDescent="0.15">
      <c r="A488" s="15" t="s">
        <v>3329</v>
      </c>
      <c r="B488" s="11" t="s">
        <v>2487</v>
      </c>
      <c r="C488" s="11" t="s">
        <v>2513</v>
      </c>
      <c r="D488" s="11" t="s">
        <v>36</v>
      </c>
      <c r="E488" s="11" t="s">
        <v>237</v>
      </c>
      <c r="F488" s="11" t="s">
        <v>2</v>
      </c>
      <c r="G488" s="11" t="s">
        <v>238</v>
      </c>
      <c r="H488" s="11" t="s">
        <v>2514</v>
      </c>
      <c r="I488" s="12" t="s">
        <v>2515</v>
      </c>
      <c r="J488" s="11" t="s">
        <v>2503</v>
      </c>
      <c r="K488" s="11" t="s">
        <v>2487</v>
      </c>
      <c r="L488" s="35" t="s">
        <v>3197</v>
      </c>
      <c r="M488" s="11" t="s">
        <v>2516</v>
      </c>
      <c r="N488" s="11" t="s">
        <v>2487</v>
      </c>
      <c r="O488" s="11">
        <v>5000</v>
      </c>
      <c r="P488" s="11"/>
      <c r="Q488" s="12" t="s">
        <v>2505</v>
      </c>
      <c r="R488" s="35" t="s">
        <v>2517</v>
      </c>
    </row>
    <row r="489" spans="1:18" ht="69.95" customHeight="1" x14ac:dyDescent="0.15">
      <c r="A489" s="15" t="s">
        <v>3330</v>
      </c>
      <c r="B489" s="11" t="s">
        <v>2487</v>
      </c>
      <c r="C489" s="11" t="s">
        <v>2518</v>
      </c>
      <c r="D489" s="11" t="s">
        <v>104</v>
      </c>
      <c r="E489" s="11" t="s">
        <v>237</v>
      </c>
      <c r="F489" s="11" t="s">
        <v>2</v>
      </c>
      <c r="G489" s="11" t="s">
        <v>238</v>
      </c>
      <c r="H489" s="11" t="s">
        <v>2519</v>
      </c>
      <c r="I489" s="12" t="s">
        <v>2520</v>
      </c>
      <c r="J489" s="11" t="s">
        <v>2510</v>
      </c>
      <c r="K489" s="11" t="s">
        <v>2487</v>
      </c>
      <c r="L489" s="35" t="s">
        <v>2521</v>
      </c>
      <c r="M489" s="11" t="s">
        <v>2522</v>
      </c>
      <c r="N489" s="11" t="s">
        <v>2487</v>
      </c>
      <c r="O489" s="11">
        <v>1000</v>
      </c>
      <c r="P489" s="11"/>
      <c r="Q489" s="12" t="s">
        <v>2505</v>
      </c>
      <c r="R489" s="35" t="s">
        <v>2523</v>
      </c>
    </row>
    <row r="490" spans="1:18" ht="69.95" customHeight="1" x14ac:dyDescent="0.15">
      <c r="A490" s="15" t="s">
        <v>3331</v>
      </c>
      <c r="B490" s="11" t="s">
        <v>2487</v>
      </c>
      <c r="C490" s="11" t="s">
        <v>2524</v>
      </c>
      <c r="D490" s="11" t="s">
        <v>104</v>
      </c>
      <c r="E490" s="11" t="s">
        <v>253</v>
      </c>
      <c r="F490" s="11" t="s">
        <v>2</v>
      </c>
      <c r="G490" s="11" t="s">
        <v>238</v>
      </c>
      <c r="H490" s="11" t="s">
        <v>2525</v>
      </c>
      <c r="I490" s="12" t="s">
        <v>2526</v>
      </c>
      <c r="J490" s="11" t="s">
        <v>2503</v>
      </c>
      <c r="K490" s="11" t="s">
        <v>2487</v>
      </c>
      <c r="L490" s="35" t="s">
        <v>3198</v>
      </c>
      <c r="M490" s="11" t="s">
        <v>2527</v>
      </c>
      <c r="N490" s="11" t="s">
        <v>2487</v>
      </c>
      <c r="O490" s="11">
        <v>1000</v>
      </c>
      <c r="P490" s="11"/>
      <c r="Q490" s="12" t="s">
        <v>2505</v>
      </c>
      <c r="R490" s="35" t="s">
        <v>2528</v>
      </c>
    </row>
    <row r="491" spans="1:18" ht="69.95" customHeight="1" x14ac:dyDescent="0.15">
      <c r="A491" s="15" t="s">
        <v>3332</v>
      </c>
      <c r="B491" s="11" t="s">
        <v>2487</v>
      </c>
      <c r="C491" s="11" t="s">
        <v>2529</v>
      </c>
      <c r="D491" s="11" t="s">
        <v>104</v>
      </c>
      <c r="E491" s="11" t="s">
        <v>237</v>
      </c>
      <c r="F491" s="11" t="s">
        <v>2</v>
      </c>
      <c r="G491" s="11" t="s">
        <v>238</v>
      </c>
      <c r="H491" s="11" t="s">
        <v>2530</v>
      </c>
      <c r="I491" s="12" t="s">
        <v>2531</v>
      </c>
      <c r="J491" s="11" t="s">
        <v>2503</v>
      </c>
      <c r="K491" s="11" t="s">
        <v>2487</v>
      </c>
      <c r="L491" s="35" t="s">
        <v>3199</v>
      </c>
      <c r="M491" s="11" t="s">
        <v>2516</v>
      </c>
      <c r="N491" s="11" t="s">
        <v>2487</v>
      </c>
      <c r="O491" s="11">
        <v>1000</v>
      </c>
      <c r="P491" s="11"/>
      <c r="Q491" s="12" t="s">
        <v>2505</v>
      </c>
      <c r="R491" s="35" t="s">
        <v>2532</v>
      </c>
    </row>
    <row r="492" spans="1:18" ht="69.95" customHeight="1" x14ac:dyDescent="0.15">
      <c r="A492" s="15" t="s">
        <v>3333</v>
      </c>
      <c r="B492" s="11" t="s">
        <v>2487</v>
      </c>
      <c r="C492" s="11" t="s">
        <v>2533</v>
      </c>
      <c r="D492" s="11" t="s">
        <v>104</v>
      </c>
      <c r="E492" s="11" t="s">
        <v>237</v>
      </c>
      <c r="F492" s="11" t="s">
        <v>2</v>
      </c>
      <c r="G492" s="11" t="s">
        <v>290</v>
      </c>
      <c r="H492" s="11" t="s">
        <v>2534</v>
      </c>
      <c r="I492" s="12" t="s">
        <v>2535</v>
      </c>
      <c r="J492" s="11" t="s">
        <v>2536</v>
      </c>
      <c r="K492" s="11" t="s">
        <v>2487</v>
      </c>
      <c r="L492" s="35"/>
      <c r="M492" s="11" t="s">
        <v>2537</v>
      </c>
      <c r="N492" s="11" t="s">
        <v>2487</v>
      </c>
      <c r="O492" s="11">
        <v>1000</v>
      </c>
      <c r="P492" s="11"/>
      <c r="Q492" s="12" t="s">
        <v>2493</v>
      </c>
      <c r="R492" s="35" t="s">
        <v>2538</v>
      </c>
    </row>
    <row r="493" spans="1:18" ht="69.95" customHeight="1" x14ac:dyDescent="0.15">
      <c r="A493" s="15" t="s">
        <v>3334</v>
      </c>
      <c r="B493" s="11" t="s">
        <v>2487</v>
      </c>
      <c r="C493" s="11" t="s">
        <v>2539</v>
      </c>
      <c r="D493" s="11" t="s">
        <v>104</v>
      </c>
      <c r="E493" s="11" t="s">
        <v>237</v>
      </c>
      <c r="F493" s="11" t="s">
        <v>2</v>
      </c>
      <c r="G493" s="11" t="s">
        <v>238</v>
      </c>
      <c r="H493" s="11" t="s">
        <v>2540</v>
      </c>
      <c r="I493" s="12" t="s">
        <v>2541</v>
      </c>
      <c r="J493" s="11" t="s">
        <v>2503</v>
      </c>
      <c r="K493" s="11" t="s">
        <v>2487</v>
      </c>
      <c r="L493" s="35" t="s">
        <v>3200</v>
      </c>
      <c r="M493" s="11" t="s">
        <v>2542</v>
      </c>
      <c r="N493" s="11" t="s">
        <v>2487</v>
      </c>
      <c r="O493" s="11">
        <v>1000</v>
      </c>
      <c r="P493" s="11"/>
      <c r="Q493" s="12" t="s">
        <v>2505</v>
      </c>
      <c r="R493" s="35" t="s">
        <v>2543</v>
      </c>
    </row>
    <row r="494" spans="1:18" ht="69.95" customHeight="1" x14ac:dyDescent="0.15">
      <c r="A494" s="15" t="s">
        <v>3335</v>
      </c>
      <c r="B494" s="11" t="s">
        <v>2487</v>
      </c>
      <c r="C494" s="11" t="s">
        <v>2544</v>
      </c>
      <c r="D494" s="11" t="s">
        <v>104</v>
      </c>
      <c r="E494" s="11" t="s">
        <v>237</v>
      </c>
      <c r="F494" s="11" t="s">
        <v>2</v>
      </c>
      <c r="G494" s="11" t="s">
        <v>238</v>
      </c>
      <c r="H494" s="11" t="s">
        <v>2545</v>
      </c>
      <c r="I494" s="12" t="s">
        <v>2546</v>
      </c>
      <c r="J494" s="11" t="s">
        <v>2503</v>
      </c>
      <c r="K494" s="11" t="s">
        <v>2487</v>
      </c>
      <c r="L494" s="35" t="s">
        <v>2547</v>
      </c>
      <c r="M494" s="11" t="s">
        <v>2548</v>
      </c>
      <c r="N494" s="11" t="s">
        <v>2487</v>
      </c>
      <c r="O494" s="11">
        <v>1000</v>
      </c>
      <c r="P494" s="11"/>
      <c r="Q494" s="12" t="s">
        <v>2505</v>
      </c>
      <c r="R494" s="35" t="s">
        <v>2549</v>
      </c>
    </row>
    <row r="495" spans="1:18" ht="69.95" customHeight="1" x14ac:dyDescent="0.15">
      <c r="A495" s="15" t="s">
        <v>3336</v>
      </c>
      <c r="B495" s="11" t="s">
        <v>2487</v>
      </c>
      <c r="C495" s="11" t="s">
        <v>2550</v>
      </c>
      <c r="D495" s="11" t="s">
        <v>104</v>
      </c>
      <c r="E495" s="11" t="s">
        <v>237</v>
      </c>
      <c r="F495" s="11" t="s">
        <v>141</v>
      </c>
      <c r="G495" s="11" t="s">
        <v>238</v>
      </c>
      <c r="H495" s="11" t="s">
        <v>2551</v>
      </c>
      <c r="I495" s="12" t="s">
        <v>2552</v>
      </c>
      <c r="J495" s="11" t="s">
        <v>2536</v>
      </c>
      <c r="K495" s="11" t="s">
        <v>2487</v>
      </c>
      <c r="L495" s="35" t="s">
        <v>1084</v>
      </c>
      <c r="M495" s="11" t="s">
        <v>2553</v>
      </c>
      <c r="N495" s="11" t="s">
        <v>2487</v>
      </c>
      <c r="O495" s="11">
        <v>1000</v>
      </c>
      <c r="P495" s="11"/>
      <c r="Q495" s="12" t="s">
        <v>2493</v>
      </c>
      <c r="R495" s="35" t="s">
        <v>2781</v>
      </c>
    </row>
    <row r="496" spans="1:18" ht="69.95" customHeight="1" x14ac:dyDescent="0.15">
      <c r="A496" s="15" t="s">
        <v>3337</v>
      </c>
      <c r="B496" s="11" t="s">
        <v>2487</v>
      </c>
      <c r="C496" s="11" t="s">
        <v>2554</v>
      </c>
      <c r="D496" s="11" t="s">
        <v>104</v>
      </c>
      <c r="E496" s="11" t="s">
        <v>253</v>
      </c>
      <c r="F496" s="11" t="s">
        <v>2</v>
      </c>
      <c r="G496" s="11" t="s">
        <v>238</v>
      </c>
      <c r="H496" s="11" t="s">
        <v>2555</v>
      </c>
      <c r="I496" s="12" t="s">
        <v>2556</v>
      </c>
      <c r="J496" s="11" t="s">
        <v>2510</v>
      </c>
      <c r="K496" s="11" t="s">
        <v>2487</v>
      </c>
      <c r="L496" s="35" t="s">
        <v>2557</v>
      </c>
      <c r="M496" s="11" t="s">
        <v>2511</v>
      </c>
      <c r="N496" s="11" t="s">
        <v>2487</v>
      </c>
      <c r="O496" s="11">
        <v>1000</v>
      </c>
      <c r="P496" s="11"/>
      <c r="Q496" s="12" t="s">
        <v>2505</v>
      </c>
      <c r="R496" s="35" t="s">
        <v>2558</v>
      </c>
    </row>
    <row r="497" spans="1:18" ht="69.95" customHeight="1" x14ac:dyDescent="0.15">
      <c r="A497" s="15" t="str">
        <f>VLOOKUP(I497,[1]Sheet3!$A$1:$H$448,4,0)</f>
        <v>G20231201</v>
      </c>
      <c r="B497" s="11" t="s">
        <v>2559</v>
      </c>
      <c r="C497" s="9" t="s">
        <v>2560</v>
      </c>
      <c r="D497" s="11" t="s">
        <v>7</v>
      </c>
      <c r="E497" s="11" t="s">
        <v>245</v>
      </c>
      <c r="F497" s="11" t="s">
        <v>2</v>
      </c>
      <c r="G497" s="11" t="s">
        <v>238</v>
      </c>
      <c r="H497" s="9" t="s">
        <v>2561</v>
      </c>
      <c r="I497" s="10" t="s">
        <v>2562</v>
      </c>
      <c r="J497" s="9" t="s">
        <v>1129</v>
      </c>
      <c r="K497" s="11" t="s">
        <v>247</v>
      </c>
      <c r="L497" s="38" t="s">
        <v>3201</v>
      </c>
      <c r="M497" s="11" t="s">
        <v>2563</v>
      </c>
      <c r="N497" s="11" t="s">
        <v>2559</v>
      </c>
      <c r="O497" s="11">
        <v>5000</v>
      </c>
      <c r="P497" s="11">
        <v>0</v>
      </c>
      <c r="Q497" s="12" t="s">
        <v>2564</v>
      </c>
      <c r="R497" s="35" t="s">
        <v>2565</v>
      </c>
    </row>
    <row r="498" spans="1:18" ht="69.95" customHeight="1" x14ac:dyDescent="0.15">
      <c r="A498" s="15" t="str">
        <f>VLOOKUP(I498,[1]Sheet3!$A$1:$H$448,4,0)</f>
        <v>G20231202</v>
      </c>
      <c r="B498" s="30" t="s">
        <v>2559</v>
      </c>
      <c r="C498" s="30" t="s">
        <v>2566</v>
      </c>
      <c r="D498" s="9" t="s">
        <v>7</v>
      </c>
      <c r="E498" s="30" t="s">
        <v>237</v>
      </c>
      <c r="F498" s="30" t="s">
        <v>2</v>
      </c>
      <c r="G498" s="30" t="s">
        <v>238</v>
      </c>
      <c r="H498" s="30" t="s">
        <v>2567</v>
      </c>
      <c r="I498" s="31" t="s">
        <v>2568</v>
      </c>
      <c r="J498" s="30" t="s">
        <v>1551</v>
      </c>
      <c r="K498" s="30" t="s">
        <v>933</v>
      </c>
      <c r="L498" s="45" t="s">
        <v>3202</v>
      </c>
      <c r="M498" s="30" t="s">
        <v>2569</v>
      </c>
      <c r="N498" s="30" t="s">
        <v>2559</v>
      </c>
      <c r="O498" s="30">
        <v>5000</v>
      </c>
      <c r="P498" s="30">
        <v>0</v>
      </c>
      <c r="Q498" s="31" t="s">
        <v>292</v>
      </c>
      <c r="R498" s="35" t="s">
        <v>2570</v>
      </c>
    </row>
    <row r="499" spans="1:18" ht="69.95" customHeight="1" x14ac:dyDescent="0.15">
      <c r="A499" s="15" t="str">
        <f>VLOOKUP(I499,[1]Sheet3!$A$1:$H$448,4,0)</f>
        <v>S20231201</v>
      </c>
      <c r="B499" s="11" t="s">
        <v>2559</v>
      </c>
      <c r="C499" s="9" t="s">
        <v>2571</v>
      </c>
      <c r="D499" s="11" t="s">
        <v>36</v>
      </c>
      <c r="E499" s="11" t="s">
        <v>253</v>
      </c>
      <c r="F499" s="11" t="s">
        <v>2</v>
      </c>
      <c r="G499" s="11" t="s">
        <v>238</v>
      </c>
      <c r="H499" s="9" t="s">
        <v>2572</v>
      </c>
      <c r="I499" s="10" t="s">
        <v>2573</v>
      </c>
      <c r="J499" s="9" t="s">
        <v>2574</v>
      </c>
      <c r="K499" s="11" t="s">
        <v>933</v>
      </c>
      <c r="L499" s="38" t="s">
        <v>3203</v>
      </c>
      <c r="M499" s="9" t="s">
        <v>2575</v>
      </c>
      <c r="N499" s="11" t="s">
        <v>2559</v>
      </c>
      <c r="O499" s="11">
        <v>5000</v>
      </c>
      <c r="P499" s="11">
        <v>0</v>
      </c>
      <c r="Q499" s="12" t="s">
        <v>2576</v>
      </c>
      <c r="R499" s="35" t="s">
        <v>2577</v>
      </c>
    </row>
    <row r="500" spans="1:18" ht="69.95" customHeight="1" x14ac:dyDescent="0.15">
      <c r="A500" s="15" t="str">
        <f>VLOOKUP(I500,[1]Sheet3!$A$1:$H$448,4,0)</f>
        <v>S20231202</v>
      </c>
      <c r="B500" s="11" t="s">
        <v>2559</v>
      </c>
      <c r="C500" s="9" t="s">
        <v>2578</v>
      </c>
      <c r="D500" s="11" t="s">
        <v>36</v>
      </c>
      <c r="E500" s="11" t="s">
        <v>253</v>
      </c>
      <c r="F500" s="11" t="s">
        <v>2</v>
      </c>
      <c r="G500" s="11" t="s">
        <v>238</v>
      </c>
      <c r="H500" s="9" t="s">
        <v>2579</v>
      </c>
      <c r="I500" s="10" t="s">
        <v>2580</v>
      </c>
      <c r="J500" s="9" t="s">
        <v>2581</v>
      </c>
      <c r="K500" s="11" t="s">
        <v>242</v>
      </c>
      <c r="L500" s="38" t="s">
        <v>3204</v>
      </c>
      <c r="M500" s="11" t="s">
        <v>2563</v>
      </c>
      <c r="N500" s="11" t="s">
        <v>2559</v>
      </c>
      <c r="O500" s="11">
        <v>5000</v>
      </c>
      <c r="P500" s="11">
        <v>0</v>
      </c>
      <c r="Q500" s="12" t="s">
        <v>2576</v>
      </c>
      <c r="R500" s="35" t="s">
        <v>2582</v>
      </c>
    </row>
    <row r="501" spans="1:18" ht="69.95" customHeight="1" x14ac:dyDescent="0.15">
      <c r="A501" s="15" t="str">
        <f>VLOOKUP(I501,[1]Sheet3!$A$1:$H$448,4,0)</f>
        <v>S20231203</v>
      </c>
      <c r="B501" s="11" t="s">
        <v>2559</v>
      </c>
      <c r="C501" s="9" t="s">
        <v>2583</v>
      </c>
      <c r="D501" s="11" t="s">
        <v>36</v>
      </c>
      <c r="E501" s="11" t="s">
        <v>245</v>
      </c>
      <c r="F501" s="11" t="s">
        <v>2</v>
      </c>
      <c r="G501" s="11" t="s">
        <v>238</v>
      </c>
      <c r="H501" s="9" t="s">
        <v>2584</v>
      </c>
      <c r="I501" s="10" t="s">
        <v>2585</v>
      </c>
      <c r="J501" s="9" t="s">
        <v>2586</v>
      </c>
      <c r="K501" s="11" t="s">
        <v>933</v>
      </c>
      <c r="L501" s="38" t="s">
        <v>3205</v>
      </c>
      <c r="M501" s="9" t="s">
        <v>2575</v>
      </c>
      <c r="N501" s="11" t="s">
        <v>2559</v>
      </c>
      <c r="O501" s="11">
        <v>5000</v>
      </c>
      <c r="P501" s="11">
        <v>0</v>
      </c>
      <c r="Q501" s="12" t="s">
        <v>2587</v>
      </c>
      <c r="R501" s="35" t="s">
        <v>2588</v>
      </c>
    </row>
    <row r="502" spans="1:18" ht="69.95" customHeight="1" x14ac:dyDescent="0.15">
      <c r="A502" s="15" t="str">
        <f>VLOOKUP(I502,[1]Sheet3!$A$1:$H$448,4,0)</f>
        <v>S20231204</v>
      </c>
      <c r="B502" s="30" t="s">
        <v>2559</v>
      </c>
      <c r="C502" s="30" t="s">
        <v>2589</v>
      </c>
      <c r="D502" s="9" t="s">
        <v>36</v>
      </c>
      <c r="E502" s="30" t="s">
        <v>253</v>
      </c>
      <c r="F502" s="30" t="s">
        <v>2</v>
      </c>
      <c r="G502" s="30" t="s">
        <v>238</v>
      </c>
      <c r="H502" s="30" t="s">
        <v>2590</v>
      </c>
      <c r="I502" s="31" t="s">
        <v>2591</v>
      </c>
      <c r="J502" s="30" t="s">
        <v>1170</v>
      </c>
      <c r="K502" s="30" t="s">
        <v>247</v>
      </c>
      <c r="L502" s="45" t="s">
        <v>3206</v>
      </c>
      <c r="M502" s="30" t="s">
        <v>2569</v>
      </c>
      <c r="N502" s="30" t="s">
        <v>2559</v>
      </c>
      <c r="O502" s="30">
        <v>5000</v>
      </c>
      <c r="P502" s="30">
        <v>0</v>
      </c>
      <c r="Q502" s="31" t="s">
        <v>461</v>
      </c>
      <c r="R502" s="35" t="s">
        <v>2592</v>
      </c>
    </row>
    <row r="503" spans="1:18" ht="69.95" customHeight="1" x14ac:dyDescent="0.15">
      <c r="A503" s="15" t="str">
        <f>VLOOKUP(I503,[1]Sheet3!$A$1:$H$448,4,0)</f>
        <v>S20231205</v>
      </c>
      <c r="B503" s="30" t="s">
        <v>2559</v>
      </c>
      <c r="C503" s="30" t="s">
        <v>2593</v>
      </c>
      <c r="D503" s="9" t="s">
        <v>36</v>
      </c>
      <c r="E503" s="30" t="s">
        <v>253</v>
      </c>
      <c r="F503" s="30" t="s">
        <v>2</v>
      </c>
      <c r="G503" s="30" t="s">
        <v>238</v>
      </c>
      <c r="H503" s="30" t="s">
        <v>2594</v>
      </c>
      <c r="I503" s="31" t="s">
        <v>2595</v>
      </c>
      <c r="J503" s="30" t="s">
        <v>380</v>
      </c>
      <c r="K503" s="30" t="s">
        <v>370</v>
      </c>
      <c r="L503" s="45" t="s">
        <v>3207</v>
      </c>
      <c r="M503" s="30" t="s">
        <v>2596</v>
      </c>
      <c r="N503" s="30" t="s">
        <v>2559</v>
      </c>
      <c r="O503" s="30">
        <v>5000</v>
      </c>
      <c r="P503" s="30">
        <v>0</v>
      </c>
      <c r="Q503" s="31" t="s">
        <v>292</v>
      </c>
      <c r="R503" s="35" t="s">
        <v>2597</v>
      </c>
    </row>
    <row r="504" spans="1:18" ht="69.95" customHeight="1" x14ac:dyDescent="0.15">
      <c r="A504" s="15" t="str">
        <f>VLOOKUP(I504,[1]Sheet3!$A$1:$H$448,4,0)</f>
        <v>S20231206</v>
      </c>
      <c r="B504" s="30" t="s">
        <v>2559</v>
      </c>
      <c r="C504" s="30" t="s">
        <v>2598</v>
      </c>
      <c r="D504" s="9" t="s">
        <v>36</v>
      </c>
      <c r="E504" s="30" t="s">
        <v>253</v>
      </c>
      <c r="F504" s="30" t="s">
        <v>2</v>
      </c>
      <c r="G504" s="30" t="s">
        <v>238</v>
      </c>
      <c r="H504" s="30" t="s">
        <v>2599</v>
      </c>
      <c r="I504" s="31" t="s">
        <v>2600</v>
      </c>
      <c r="J504" s="30" t="s">
        <v>380</v>
      </c>
      <c r="K504" s="30" t="s">
        <v>370</v>
      </c>
      <c r="L504" s="45" t="s">
        <v>3208</v>
      </c>
      <c r="M504" s="30" t="s">
        <v>2601</v>
      </c>
      <c r="N504" s="30" t="s">
        <v>2559</v>
      </c>
      <c r="O504" s="30">
        <v>5000</v>
      </c>
      <c r="P504" s="30">
        <v>0</v>
      </c>
      <c r="Q504" s="31" t="s">
        <v>292</v>
      </c>
      <c r="R504" s="35" t="s">
        <v>2602</v>
      </c>
    </row>
    <row r="505" spans="1:18" ht="69.95" customHeight="1" x14ac:dyDescent="0.15">
      <c r="A505" s="15" t="str">
        <f>VLOOKUP(I505,[1]Sheet3!$A$1:$H$448,4,0)</f>
        <v>S20231207</v>
      </c>
      <c r="B505" s="30" t="s">
        <v>2559</v>
      </c>
      <c r="C505" s="30" t="s">
        <v>2603</v>
      </c>
      <c r="D505" s="9" t="s">
        <v>36</v>
      </c>
      <c r="E505" s="30" t="s">
        <v>237</v>
      </c>
      <c r="F505" s="30" t="s">
        <v>2</v>
      </c>
      <c r="G505" s="30" t="s">
        <v>238</v>
      </c>
      <c r="H505" s="30" t="s">
        <v>2604</v>
      </c>
      <c r="I505" s="31" t="s">
        <v>2605</v>
      </c>
      <c r="J505" s="30" t="s">
        <v>374</v>
      </c>
      <c r="K505" s="30" t="s">
        <v>370</v>
      </c>
      <c r="L505" s="45" t="s">
        <v>3209</v>
      </c>
      <c r="M505" s="30" t="s">
        <v>2606</v>
      </c>
      <c r="N505" s="30" t="s">
        <v>2559</v>
      </c>
      <c r="O505" s="30">
        <v>5000</v>
      </c>
      <c r="P505" s="30">
        <v>0</v>
      </c>
      <c r="Q505" s="31" t="s">
        <v>265</v>
      </c>
      <c r="R505" s="35" t="s">
        <v>2607</v>
      </c>
    </row>
    <row r="506" spans="1:18" ht="69.95" customHeight="1" x14ac:dyDescent="0.15">
      <c r="A506" s="15" t="str">
        <f>VLOOKUP(I506,[1]Sheet3!$A$1:$H$448,4,0)</f>
        <v>S20231208</v>
      </c>
      <c r="B506" s="30" t="s">
        <v>2559</v>
      </c>
      <c r="C506" s="30" t="s">
        <v>2608</v>
      </c>
      <c r="D506" s="9" t="s">
        <v>36</v>
      </c>
      <c r="E506" s="30" t="s">
        <v>2609</v>
      </c>
      <c r="F506" s="30" t="s">
        <v>2610</v>
      </c>
      <c r="G506" s="30" t="s">
        <v>2611</v>
      </c>
      <c r="H506" s="30" t="s">
        <v>2612</v>
      </c>
      <c r="I506" s="31" t="s">
        <v>2613</v>
      </c>
      <c r="J506" s="30" t="s">
        <v>2614</v>
      </c>
      <c r="K506" s="30" t="s">
        <v>2615</v>
      </c>
      <c r="L506" s="45" t="s">
        <v>2616</v>
      </c>
      <c r="M506" s="30" t="s">
        <v>2617</v>
      </c>
      <c r="N506" s="30" t="s">
        <v>2559</v>
      </c>
      <c r="O506" s="30">
        <v>5000</v>
      </c>
      <c r="P506" s="30">
        <v>0</v>
      </c>
      <c r="Q506" s="31" t="s">
        <v>2618</v>
      </c>
      <c r="R506" s="35" t="s">
        <v>2619</v>
      </c>
    </row>
    <row r="507" spans="1:18" ht="69.95" customHeight="1" x14ac:dyDescent="0.15">
      <c r="A507" s="15" t="str">
        <f>VLOOKUP(I507,[1]Sheet3!$A$1:$H$448,4,0)</f>
        <v>X20231201</v>
      </c>
      <c r="B507" s="11" t="s">
        <v>2559</v>
      </c>
      <c r="C507" s="9" t="s">
        <v>2620</v>
      </c>
      <c r="D507" s="11" t="s">
        <v>104</v>
      </c>
      <c r="E507" s="11" t="s">
        <v>237</v>
      </c>
      <c r="F507" s="11" t="s">
        <v>2</v>
      </c>
      <c r="G507" s="11" t="s">
        <v>238</v>
      </c>
      <c r="H507" s="9" t="s">
        <v>2621</v>
      </c>
      <c r="I507" s="10" t="s">
        <v>2622</v>
      </c>
      <c r="J507" s="9" t="s">
        <v>2586</v>
      </c>
      <c r="K507" s="11" t="s">
        <v>933</v>
      </c>
      <c r="L507" s="38" t="s">
        <v>3210</v>
      </c>
      <c r="M507" s="9" t="s">
        <v>2623</v>
      </c>
      <c r="N507" s="11" t="s">
        <v>2559</v>
      </c>
      <c r="O507" s="11">
        <v>1000</v>
      </c>
      <c r="P507" s="11">
        <v>0</v>
      </c>
      <c r="Q507" s="10" t="s">
        <v>2624</v>
      </c>
      <c r="R507" s="35" t="s">
        <v>2625</v>
      </c>
    </row>
    <row r="508" spans="1:18" ht="69.95" customHeight="1" x14ac:dyDescent="0.15">
      <c r="A508" s="15" t="str">
        <f>VLOOKUP(I508,[1]Sheet3!$A$1:$H$448,4,0)</f>
        <v>X20231202</v>
      </c>
      <c r="B508" s="11" t="s">
        <v>2559</v>
      </c>
      <c r="C508" s="9" t="s">
        <v>2626</v>
      </c>
      <c r="D508" s="11" t="s">
        <v>104</v>
      </c>
      <c r="E508" s="9" t="s">
        <v>253</v>
      </c>
      <c r="F508" s="11" t="s">
        <v>2</v>
      </c>
      <c r="G508" s="11" t="s">
        <v>238</v>
      </c>
      <c r="H508" s="9" t="s">
        <v>2627</v>
      </c>
      <c r="I508" s="10" t="s">
        <v>2628</v>
      </c>
      <c r="J508" s="9" t="s">
        <v>2629</v>
      </c>
      <c r="K508" s="11" t="s">
        <v>247</v>
      </c>
      <c r="L508" s="38" t="s">
        <v>3211</v>
      </c>
      <c r="M508" s="11" t="s">
        <v>2630</v>
      </c>
      <c r="N508" s="11" t="s">
        <v>2559</v>
      </c>
      <c r="O508" s="11">
        <v>1000</v>
      </c>
      <c r="P508" s="11">
        <v>0</v>
      </c>
      <c r="Q508" s="10" t="s">
        <v>2624</v>
      </c>
      <c r="R508" s="35" t="s">
        <v>2631</v>
      </c>
    </row>
    <row r="509" spans="1:18" ht="69.95" customHeight="1" x14ac:dyDescent="0.15">
      <c r="A509" s="15" t="str">
        <f>VLOOKUP(I509,[1]Sheet3!$A$1:$H$448,4,0)</f>
        <v>X20231203</v>
      </c>
      <c r="B509" s="11" t="s">
        <v>2559</v>
      </c>
      <c r="C509" s="9" t="s">
        <v>2632</v>
      </c>
      <c r="D509" s="11" t="s">
        <v>104</v>
      </c>
      <c r="E509" s="9" t="s">
        <v>237</v>
      </c>
      <c r="F509" s="11" t="s">
        <v>2</v>
      </c>
      <c r="G509" s="11" t="s">
        <v>238</v>
      </c>
      <c r="H509" s="9" t="s">
        <v>2633</v>
      </c>
      <c r="I509" s="10" t="s">
        <v>2634</v>
      </c>
      <c r="J509" s="9" t="s">
        <v>355</v>
      </c>
      <c r="K509" s="11" t="s">
        <v>933</v>
      </c>
      <c r="L509" s="38" t="s">
        <v>3212</v>
      </c>
      <c r="M509" s="9" t="s">
        <v>2635</v>
      </c>
      <c r="N509" s="11" t="s">
        <v>2559</v>
      </c>
      <c r="O509" s="11">
        <v>1000</v>
      </c>
      <c r="P509" s="11">
        <v>0</v>
      </c>
      <c r="Q509" s="12" t="s">
        <v>2576</v>
      </c>
      <c r="R509" s="35" t="s">
        <v>2636</v>
      </c>
    </row>
    <row r="510" spans="1:18" ht="69.95" customHeight="1" x14ac:dyDescent="0.15">
      <c r="A510" s="15" t="str">
        <f>VLOOKUP(I510,[1]Sheet3!$A$1:$H$448,4,0)</f>
        <v>X20231204</v>
      </c>
      <c r="B510" s="11" t="s">
        <v>2559</v>
      </c>
      <c r="C510" s="9" t="s">
        <v>2637</v>
      </c>
      <c r="D510" s="11" t="s">
        <v>104</v>
      </c>
      <c r="E510" s="11" t="s">
        <v>237</v>
      </c>
      <c r="F510" s="11" t="s">
        <v>2</v>
      </c>
      <c r="G510" s="11" t="s">
        <v>238</v>
      </c>
      <c r="H510" s="9" t="s">
        <v>2638</v>
      </c>
      <c r="I510" s="10" t="s">
        <v>2639</v>
      </c>
      <c r="J510" s="9" t="s">
        <v>2640</v>
      </c>
      <c r="K510" s="11" t="s">
        <v>242</v>
      </c>
      <c r="L510" s="38" t="s">
        <v>3213</v>
      </c>
      <c r="M510" s="9" t="s">
        <v>2641</v>
      </c>
      <c r="N510" s="11" t="s">
        <v>2559</v>
      </c>
      <c r="O510" s="11">
        <v>1000</v>
      </c>
      <c r="P510" s="11">
        <v>0</v>
      </c>
      <c r="Q510" s="12" t="s">
        <v>2576</v>
      </c>
      <c r="R510" s="35" t="s">
        <v>2642</v>
      </c>
    </row>
    <row r="511" spans="1:18" ht="69.95" customHeight="1" x14ac:dyDescent="0.15">
      <c r="A511" s="15" t="str">
        <f>VLOOKUP(I511,[1]Sheet3!$A$1:$H$448,4,0)</f>
        <v>X20231205</v>
      </c>
      <c r="B511" s="11" t="s">
        <v>2559</v>
      </c>
      <c r="C511" s="9" t="s">
        <v>2643</v>
      </c>
      <c r="D511" s="11" t="s">
        <v>104</v>
      </c>
      <c r="E511" s="11" t="s">
        <v>237</v>
      </c>
      <c r="F511" s="11" t="s">
        <v>2</v>
      </c>
      <c r="G511" s="11" t="s">
        <v>238</v>
      </c>
      <c r="H511" s="9" t="s">
        <v>2644</v>
      </c>
      <c r="I511" s="10" t="s">
        <v>2645</v>
      </c>
      <c r="J511" s="11" t="s">
        <v>1503</v>
      </c>
      <c r="K511" s="11" t="s">
        <v>247</v>
      </c>
      <c r="L511" s="38" t="s">
        <v>3214</v>
      </c>
      <c r="M511" s="11" t="s">
        <v>2563</v>
      </c>
      <c r="N511" s="11" t="s">
        <v>2559</v>
      </c>
      <c r="O511" s="11">
        <v>1000</v>
      </c>
      <c r="P511" s="11">
        <v>0</v>
      </c>
      <c r="Q511" s="10" t="s">
        <v>2624</v>
      </c>
      <c r="R511" s="35" t="s">
        <v>2646</v>
      </c>
    </row>
    <row r="512" spans="1:18" ht="69.95" customHeight="1" x14ac:dyDescent="0.15">
      <c r="A512" s="15" t="str">
        <f>VLOOKUP(I512,[1]Sheet3!$A$1:$H$448,4,0)</f>
        <v>X20231206</v>
      </c>
      <c r="B512" s="9" t="s">
        <v>2559</v>
      </c>
      <c r="C512" s="9" t="s">
        <v>2647</v>
      </c>
      <c r="D512" s="11" t="s">
        <v>104</v>
      </c>
      <c r="E512" s="9" t="s">
        <v>237</v>
      </c>
      <c r="F512" s="9" t="s">
        <v>2</v>
      </c>
      <c r="G512" s="9" t="s">
        <v>238</v>
      </c>
      <c r="H512" s="11" t="s">
        <v>2648</v>
      </c>
      <c r="I512" s="12" t="s">
        <v>2649</v>
      </c>
      <c r="J512" s="11" t="s">
        <v>1503</v>
      </c>
      <c r="K512" s="11" t="s">
        <v>247</v>
      </c>
      <c r="L512" s="38" t="s">
        <v>3215</v>
      </c>
      <c r="M512" s="9" t="s">
        <v>2650</v>
      </c>
      <c r="N512" s="11" t="s">
        <v>2559</v>
      </c>
      <c r="O512" s="11">
        <v>1000</v>
      </c>
      <c r="P512" s="11">
        <v>0</v>
      </c>
      <c r="Q512" s="10" t="s">
        <v>2651</v>
      </c>
      <c r="R512" s="35" t="s">
        <v>2652</v>
      </c>
    </row>
    <row r="513" spans="1:18" ht="69.95" customHeight="1" x14ac:dyDescent="0.15">
      <c r="A513" s="15" t="str">
        <f>VLOOKUP(I513,[1]Sheet3!$A$1:$H$448,4,0)</f>
        <v>X20231207</v>
      </c>
      <c r="B513" s="11" t="s">
        <v>2559</v>
      </c>
      <c r="C513" s="9" t="s">
        <v>2653</v>
      </c>
      <c r="D513" s="11" t="s">
        <v>104</v>
      </c>
      <c r="E513" s="11" t="s">
        <v>237</v>
      </c>
      <c r="F513" s="11" t="s">
        <v>2</v>
      </c>
      <c r="G513" s="11" t="s">
        <v>238</v>
      </c>
      <c r="H513" s="9" t="s">
        <v>2654</v>
      </c>
      <c r="I513" s="10" t="s">
        <v>2655</v>
      </c>
      <c r="J513" s="9" t="s">
        <v>355</v>
      </c>
      <c r="K513" s="11" t="s">
        <v>933</v>
      </c>
      <c r="L513" s="38" t="s">
        <v>3216</v>
      </c>
      <c r="M513" s="11" t="s">
        <v>2630</v>
      </c>
      <c r="N513" s="11" t="s">
        <v>2559</v>
      </c>
      <c r="O513" s="11">
        <v>1000</v>
      </c>
      <c r="P513" s="11">
        <v>0</v>
      </c>
      <c r="Q513" s="12" t="s">
        <v>2587</v>
      </c>
      <c r="R513" s="35" t="s">
        <v>2656</v>
      </c>
    </row>
    <row r="514" spans="1:18" ht="69.95" customHeight="1" x14ac:dyDescent="0.15">
      <c r="A514" s="15" t="str">
        <f>VLOOKUP(I514,[1]Sheet3!$A$1:$H$448,4,0)</f>
        <v>X20231208</v>
      </c>
      <c r="B514" s="11" t="s">
        <v>2559</v>
      </c>
      <c r="C514" s="9" t="s">
        <v>2657</v>
      </c>
      <c r="D514" s="11" t="s">
        <v>104</v>
      </c>
      <c r="E514" s="11" t="s">
        <v>237</v>
      </c>
      <c r="F514" s="11" t="s">
        <v>2</v>
      </c>
      <c r="G514" s="11" t="s">
        <v>238</v>
      </c>
      <c r="H514" s="9" t="s">
        <v>2658</v>
      </c>
      <c r="I514" s="10" t="s">
        <v>2659</v>
      </c>
      <c r="J514" s="9" t="s">
        <v>702</v>
      </c>
      <c r="K514" s="11" t="s">
        <v>370</v>
      </c>
      <c r="L514" s="38" t="s">
        <v>3217</v>
      </c>
      <c r="M514" s="11" t="s">
        <v>2563</v>
      </c>
      <c r="N514" s="11" t="s">
        <v>2559</v>
      </c>
      <c r="O514" s="11">
        <v>1000</v>
      </c>
      <c r="P514" s="11">
        <v>0</v>
      </c>
      <c r="Q514" s="12" t="s">
        <v>2564</v>
      </c>
      <c r="R514" s="35" t="s">
        <v>2660</v>
      </c>
    </row>
    <row r="515" spans="1:18" ht="69.95" customHeight="1" x14ac:dyDescent="0.15">
      <c r="A515" s="15" t="str">
        <f>VLOOKUP(I515,[1]Sheet3!$A$1:$H$448,4,0)</f>
        <v>X20231209</v>
      </c>
      <c r="B515" s="11" t="s">
        <v>2559</v>
      </c>
      <c r="C515" s="9" t="s">
        <v>2661</v>
      </c>
      <c r="D515" s="11" t="s">
        <v>104</v>
      </c>
      <c r="E515" s="11" t="s">
        <v>237</v>
      </c>
      <c r="F515" s="11" t="s">
        <v>2</v>
      </c>
      <c r="G515" s="11" t="s">
        <v>238</v>
      </c>
      <c r="H515" s="9" t="s">
        <v>2662</v>
      </c>
      <c r="I515" s="10" t="s">
        <v>2663</v>
      </c>
      <c r="J515" s="9" t="s">
        <v>355</v>
      </c>
      <c r="K515" s="11" t="s">
        <v>933</v>
      </c>
      <c r="L515" s="38" t="s">
        <v>3218</v>
      </c>
      <c r="M515" s="9" t="s">
        <v>2641</v>
      </c>
      <c r="N515" s="11" t="s">
        <v>2559</v>
      </c>
      <c r="O515" s="11">
        <v>1000</v>
      </c>
      <c r="P515" s="11">
        <v>0</v>
      </c>
      <c r="Q515" s="12" t="s">
        <v>2564</v>
      </c>
      <c r="R515" s="35" t="s">
        <v>2664</v>
      </c>
    </row>
    <row r="516" spans="1:18" ht="69.95" customHeight="1" x14ac:dyDescent="0.15">
      <c r="A516" s="15" t="str">
        <f>VLOOKUP(I516,[1]Sheet3!$A$1:$H$448,4,0)</f>
        <v>X20231210</v>
      </c>
      <c r="B516" s="11" t="s">
        <v>2559</v>
      </c>
      <c r="C516" s="11" t="s">
        <v>2665</v>
      </c>
      <c r="D516" s="11" t="s">
        <v>104</v>
      </c>
      <c r="E516" s="11" t="s">
        <v>237</v>
      </c>
      <c r="F516" s="11" t="s">
        <v>2</v>
      </c>
      <c r="G516" s="11" t="s">
        <v>238</v>
      </c>
      <c r="H516" s="9" t="s">
        <v>2666</v>
      </c>
      <c r="I516" s="10" t="s">
        <v>2667</v>
      </c>
      <c r="J516" s="9" t="s">
        <v>2668</v>
      </c>
      <c r="K516" s="11" t="s">
        <v>247</v>
      </c>
      <c r="L516" s="38" t="s">
        <v>2782</v>
      </c>
      <c r="M516" s="9" t="s">
        <v>2669</v>
      </c>
      <c r="N516" s="11" t="s">
        <v>2559</v>
      </c>
      <c r="O516" s="11">
        <v>1000</v>
      </c>
      <c r="P516" s="11">
        <v>0</v>
      </c>
      <c r="Q516" s="10" t="s">
        <v>2624</v>
      </c>
      <c r="R516" s="35" t="s">
        <v>2670</v>
      </c>
    </row>
    <row r="517" spans="1:18" ht="69.95" customHeight="1" x14ac:dyDescent="0.15">
      <c r="A517" s="15" t="str">
        <f>VLOOKUP(I517,[1]Sheet3!$A$1:$H$448,4,0)</f>
        <v>X20231211</v>
      </c>
      <c r="B517" s="11" t="s">
        <v>2559</v>
      </c>
      <c r="C517" s="9" t="s">
        <v>2671</v>
      </c>
      <c r="D517" s="11" t="s">
        <v>104</v>
      </c>
      <c r="E517" s="11" t="s">
        <v>237</v>
      </c>
      <c r="F517" s="11" t="s">
        <v>2</v>
      </c>
      <c r="G517" s="11" t="s">
        <v>238</v>
      </c>
      <c r="H517" s="9" t="s">
        <v>2672</v>
      </c>
      <c r="I517" s="10" t="s">
        <v>2673</v>
      </c>
      <c r="J517" s="9" t="s">
        <v>1140</v>
      </c>
      <c r="K517" s="9" t="s">
        <v>247</v>
      </c>
      <c r="L517" s="38" t="s">
        <v>3219</v>
      </c>
      <c r="M517" s="9" t="s">
        <v>2650</v>
      </c>
      <c r="N517" s="11" t="s">
        <v>2559</v>
      </c>
      <c r="O517" s="9">
        <v>1000</v>
      </c>
      <c r="P517" s="11">
        <v>0</v>
      </c>
      <c r="Q517" s="10" t="s">
        <v>2624</v>
      </c>
      <c r="R517" s="35" t="s">
        <v>2674</v>
      </c>
    </row>
    <row r="518" spans="1:18" ht="69.95" customHeight="1" x14ac:dyDescent="0.15">
      <c r="A518" s="15" t="str">
        <f>VLOOKUP(I518,[1]Sheet3!$A$1:$H$448,4,0)</f>
        <v>X20231212</v>
      </c>
      <c r="B518" s="11" t="s">
        <v>2559</v>
      </c>
      <c r="C518" s="9" t="s">
        <v>2675</v>
      </c>
      <c r="D518" s="11" t="s">
        <v>104</v>
      </c>
      <c r="E518" s="11" t="s">
        <v>237</v>
      </c>
      <c r="F518" s="11" t="s">
        <v>2</v>
      </c>
      <c r="G518" s="11" t="s">
        <v>238</v>
      </c>
      <c r="H518" s="9" t="s">
        <v>2676</v>
      </c>
      <c r="I518" s="10" t="s">
        <v>2677</v>
      </c>
      <c r="J518" s="9" t="s">
        <v>2678</v>
      </c>
      <c r="K518" s="11" t="s">
        <v>247</v>
      </c>
      <c r="L518" s="38" t="s">
        <v>3220</v>
      </c>
      <c r="M518" s="9" t="s">
        <v>2669</v>
      </c>
      <c r="N518" s="11" t="s">
        <v>2559</v>
      </c>
      <c r="O518" s="11">
        <v>1000</v>
      </c>
      <c r="P518" s="11">
        <v>0</v>
      </c>
      <c r="Q518" s="12" t="s">
        <v>2564</v>
      </c>
      <c r="R518" s="35" t="s">
        <v>2679</v>
      </c>
    </row>
    <row r="519" spans="1:18" ht="69.95" customHeight="1" x14ac:dyDescent="0.15">
      <c r="A519" s="15" t="str">
        <f>VLOOKUP(I519,[1]Sheet3!$A$1:$H$448,4,0)</f>
        <v>X20231213</v>
      </c>
      <c r="B519" s="30" t="s">
        <v>2559</v>
      </c>
      <c r="C519" s="30" t="s">
        <v>2680</v>
      </c>
      <c r="D519" s="9" t="s">
        <v>104</v>
      </c>
      <c r="E519" s="30" t="s">
        <v>253</v>
      </c>
      <c r="F519" s="30" t="s">
        <v>2</v>
      </c>
      <c r="G519" s="30" t="s">
        <v>238</v>
      </c>
      <c r="H519" s="30" t="s">
        <v>2681</v>
      </c>
      <c r="I519" s="31" t="s">
        <v>2682</v>
      </c>
      <c r="J519" s="30" t="s">
        <v>1170</v>
      </c>
      <c r="K519" s="30" t="s">
        <v>247</v>
      </c>
      <c r="L519" s="45" t="s">
        <v>3221</v>
      </c>
      <c r="M519" s="30" t="s">
        <v>2569</v>
      </c>
      <c r="N519" s="30" t="s">
        <v>2559</v>
      </c>
      <c r="O519" s="30">
        <v>1000</v>
      </c>
      <c r="P519" s="30">
        <v>0</v>
      </c>
      <c r="Q519" s="31" t="s">
        <v>265</v>
      </c>
      <c r="R519" s="35" t="s">
        <v>2683</v>
      </c>
    </row>
    <row r="520" spans="1:18" ht="69.95" customHeight="1" x14ac:dyDescent="0.15">
      <c r="A520" s="15" t="str">
        <f>VLOOKUP(I520,[1]Sheet3!$A$1:$H$448,4,0)</f>
        <v>X20231214</v>
      </c>
      <c r="B520" s="30" t="s">
        <v>2559</v>
      </c>
      <c r="C520" s="30" t="s">
        <v>2684</v>
      </c>
      <c r="D520" s="9" t="s">
        <v>104</v>
      </c>
      <c r="E520" s="30" t="s">
        <v>237</v>
      </c>
      <c r="F520" s="30" t="s">
        <v>2</v>
      </c>
      <c r="G520" s="30" t="s">
        <v>238</v>
      </c>
      <c r="H520" s="30" t="s">
        <v>2685</v>
      </c>
      <c r="I520" s="31" t="s">
        <v>2686</v>
      </c>
      <c r="J520" s="30" t="s">
        <v>1134</v>
      </c>
      <c r="K520" s="30" t="s">
        <v>247</v>
      </c>
      <c r="L520" s="45" t="s">
        <v>3222</v>
      </c>
      <c r="M520" s="30" t="s">
        <v>2569</v>
      </c>
      <c r="N520" s="30" t="s">
        <v>2559</v>
      </c>
      <c r="O520" s="30">
        <v>1000</v>
      </c>
      <c r="P520" s="30">
        <v>0</v>
      </c>
      <c r="Q520" s="31" t="s">
        <v>292</v>
      </c>
      <c r="R520" s="35" t="s">
        <v>2687</v>
      </c>
    </row>
    <row r="521" spans="1:18" ht="69.95" customHeight="1" x14ac:dyDescent="0.15">
      <c r="A521" s="15" t="str">
        <f>VLOOKUP(I521,[1]Sheet3!$A$1:$H$448,4,0)</f>
        <v>X20231215</v>
      </c>
      <c r="B521" s="30" t="s">
        <v>2559</v>
      </c>
      <c r="C521" s="30" t="s">
        <v>2688</v>
      </c>
      <c r="D521" s="9" t="s">
        <v>104</v>
      </c>
      <c r="E521" s="30" t="s">
        <v>237</v>
      </c>
      <c r="F521" s="30" t="s">
        <v>2</v>
      </c>
      <c r="G521" s="30" t="s">
        <v>238</v>
      </c>
      <c r="H521" s="30" t="s">
        <v>2689</v>
      </c>
      <c r="I521" s="31" t="s">
        <v>2690</v>
      </c>
      <c r="J521" s="30" t="s">
        <v>1170</v>
      </c>
      <c r="K521" s="30" t="s">
        <v>247</v>
      </c>
      <c r="L521" s="45" t="s">
        <v>3223</v>
      </c>
      <c r="M521" s="30" t="s">
        <v>2569</v>
      </c>
      <c r="N521" s="30" t="s">
        <v>2559</v>
      </c>
      <c r="O521" s="30">
        <v>1000</v>
      </c>
      <c r="P521" s="30">
        <v>0</v>
      </c>
      <c r="Q521" s="31" t="s">
        <v>292</v>
      </c>
      <c r="R521" s="35" t="s">
        <v>2691</v>
      </c>
    </row>
    <row r="522" spans="1:18" ht="69.95" customHeight="1" x14ac:dyDescent="0.15">
      <c r="A522" s="15" t="str">
        <f>VLOOKUP(I522,[1]Sheet3!$A$1:$H$448,4,0)</f>
        <v>X20231216</v>
      </c>
      <c r="B522" s="30" t="s">
        <v>2559</v>
      </c>
      <c r="C522" s="30" t="s">
        <v>2692</v>
      </c>
      <c r="D522" s="9" t="s">
        <v>104</v>
      </c>
      <c r="E522" s="30" t="s">
        <v>237</v>
      </c>
      <c r="F522" s="30" t="s">
        <v>2</v>
      </c>
      <c r="G522" s="30" t="s">
        <v>238</v>
      </c>
      <c r="H522" s="30" t="s">
        <v>2693</v>
      </c>
      <c r="I522" s="31" t="s">
        <v>2694</v>
      </c>
      <c r="J522" s="30" t="s">
        <v>2695</v>
      </c>
      <c r="K522" s="30" t="s">
        <v>247</v>
      </c>
      <c r="L522" s="45" t="s">
        <v>3224</v>
      </c>
      <c r="M522" s="30" t="s">
        <v>2569</v>
      </c>
      <c r="N522" s="30" t="s">
        <v>2559</v>
      </c>
      <c r="O522" s="30">
        <v>1000</v>
      </c>
      <c r="P522" s="30">
        <v>0</v>
      </c>
      <c r="Q522" s="31" t="s">
        <v>265</v>
      </c>
      <c r="R522" s="35" t="s">
        <v>2696</v>
      </c>
    </row>
    <row r="523" spans="1:18" ht="69.95" customHeight="1" x14ac:dyDescent="0.15">
      <c r="A523" s="15" t="str">
        <f>VLOOKUP(I523,[1]Sheet3!$A$1:$H$448,4,0)</f>
        <v>X20231217</v>
      </c>
      <c r="B523" s="30" t="s">
        <v>2559</v>
      </c>
      <c r="C523" s="30" t="s">
        <v>2697</v>
      </c>
      <c r="D523" s="9" t="s">
        <v>104</v>
      </c>
      <c r="E523" s="30" t="s">
        <v>253</v>
      </c>
      <c r="F523" s="30" t="s">
        <v>2</v>
      </c>
      <c r="G523" s="30" t="s">
        <v>238</v>
      </c>
      <c r="H523" s="30" t="s">
        <v>2698</v>
      </c>
      <c r="I523" s="31" t="s">
        <v>2699</v>
      </c>
      <c r="J523" s="30" t="s">
        <v>718</v>
      </c>
      <c r="K523" s="30" t="s">
        <v>370</v>
      </c>
      <c r="L523" s="45" t="s">
        <v>3225</v>
      </c>
      <c r="M523" s="30" t="s">
        <v>2700</v>
      </c>
      <c r="N523" s="30" t="s">
        <v>2559</v>
      </c>
      <c r="O523" s="30">
        <v>1000</v>
      </c>
      <c r="P523" s="30">
        <v>0</v>
      </c>
      <c r="Q523" s="31" t="s">
        <v>2701</v>
      </c>
      <c r="R523" s="35" t="s">
        <v>2702</v>
      </c>
    </row>
    <row r="524" spans="1:18" ht="69.95" customHeight="1" x14ac:dyDescent="0.15">
      <c r="A524" s="15" t="str">
        <f>VLOOKUP(I524,[1]Sheet3!$A$1:$H$448,4,0)</f>
        <v>X20231218</v>
      </c>
      <c r="B524" s="30" t="s">
        <v>2559</v>
      </c>
      <c r="C524" s="30" t="s">
        <v>2703</v>
      </c>
      <c r="D524" s="9" t="s">
        <v>104</v>
      </c>
      <c r="E524" s="30" t="s">
        <v>237</v>
      </c>
      <c r="F524" s="30" t="s">
        <v>2</v>
      </c>
      <c r="G524" s="30" t="s">
        <v>238</v>
      </c>
      <c r="H524" s="30" t="s">
        <v>2704</v>
      </c>
      <c r="I524" s="31" t="s">
        <v>2705</v>
      </c>
      <c r="J524" s="30" t="s">
        <v>374</v>
      </c>
      <c r="K524" s="30" t="s">
        <v>370</v>
      </c>
      <c r="L524" s="45" t="s">
        <v>2706</v>
      </c>
      <c r="M524" s="30" t="s">
        <v>2596</v>
      </c>
      <c r="N524" s="30" t="s">
        <v>2559</v>
      </c>
      <c r="O524" s="30">
        <v>1000</v>
      </c>
      <c r="P524" s="30">
        <v>0</v>
      </c>
      <c r="Q524" s="31" t="s">
        <v>292</v>
      </c>
      <c r="R524" s="35" t="s">
        <v>2707</v>
      </c>
    </row>
    <row r="525" spans="1:18" ht="69.95" customHeight="1" x14ac:dyDescent="0.15">
      <c r="A525" s="15" t="str">
        <f>VLOOKUP(I525,[1]Sheet3!$A$1:$H$448,4,0)</f>
        <v>X20231219</v>
      </c>
      <c r="B525" s="30" t="s">
        <v>2559</v>
      </c>
      <c r="C525" s="30" t="s">
        <v>2708</v>
      </c>
      <c r="D525" s="9" t="s">
        <v>104</v>
      </c>
      <c r="E525" s="30" t="s">
        <v>237</v>
      </c>
      <c r="F525" s="30" t="s">
        <v>8</v>
      </c>
      <c r="G525" s="30" t="s">
        <v>238</v>
      </c>
      <c r="H525" s="30" t="s">
        <v>2709</v>
      </c>
      <c r="I525" s="31" t="s">
        <v>2710</v>
      </c>
      <c r="J525" s="30" t="s">
        <v>374</v>
      </c>
      <c r="K525" s="30" t="s">
        <v>370</v>
      </c>
      <c r="L525" s="45" t="s">
        <v>3226</v>
      </c>
      <c r="M525" s="30" t="s">
        <v>2596</v>
      </c>
      <c r="N525" s="30" t="s">
        <v>2559</v>
      </c>
      <c r="O525" s="30">
        <v>1000</v>
      </c>
      <c r="P525" s="30">
        <v>0</v>
      </c>
      <c r="Q525" s="31" t="s">
        <v>265</v>
      </c>
      <c r="R525" s="35" t="s">
        <v>2711</v>
      </c>
    </row>
    <row r="526" spans="1:18" ht="69.95" customHeight="1" x14ac:dyDescent="0.15">
      <c r="A526" s="15" t="str">
        <f>VLOOKUP(I526,[1]Sheet3!$A$1:$H$448,4,0)</f>
        <v>X20231220</v>
      </c>
      <c r="B526" s="30" t="s">
        <v>2559</v>
      </c>
      <c r="C526" s="30" t="s">
        <v>2712</v>
      </c>
      <c r="D526" s="9" t="s">
        <v>104</v>
      </c>
      <c r="E526" s="30" t="s">
        <v>237</v>
      </c>
      <c r="F526" s="30" t="s">
        <v>2</v>
      </c>
      <c r="G526" s="30" t="s">
        <v>238</v>
      </c>
      <c r="H526" s="30" t="s">
        <v>2713</v>
      </c>
      <c r="I526" s="31" t="s">
        <v>2714</v>
      </c>
      <c r="J526" s="30" t="s">
        <v>2715</v>
      </c>
      <c r="K526" s="30" t="s">
        <v>247</v>
      </c>
      <c r="L526" s="45" t="s">
        <v>3227</v>
      </c>
      <c r="M526" s="30" t="s">
        <v>2596</v>
      </c>
      <c r="N526" s="30" t="s">
        <v>2559</v>
      </c>
      <c r="O526" s="30">
        <v>1000</v>
      </c>
      <c r="P526" s="30">
        <v>0</v>
      </c>
      <c r="Q526" s="31" t="s">
        <v>292</v>
      </c>
      <c r="R526" s="35" t="s">
        <v>2783</v>
      </c>
    </row>
    <row r="527" spans="1:18" ht="69.95" customHeight="1" x14ac:dyDescent="0.15">
      <c r="A527" s="15" t="str">
        <f>VLOOKUP(I527,[1]Sheet3!$A$1:$H$448,4,0)</f>
        <v>X20231221</v>
      </c>
      <c r="B527" s="30" t="s">
        <v>2559</v>
      </c>
      <c r="C527" s="30" t="s">
        <v>2716</v>
      </c>
      <c r="D527" s="9" t="s">
        <v>104</v>
      </c>
      <c r="E527" s="30" t="s">
        <v>237</v>
      </c>
      <c r="F527" s="30" t="s">
        <v>2</v>
      </c>
      <c r="G527" s="30" t="s">
        <v>238</v>
      </c>
      <c r="H527" s="30" t="s">
        <v>2717</v>
      </c>
      <c r="I527" s="31" t="s">
        <v>2718</v>
      </c>
      <c r="J527" s="30" t="s">
        <v>2719</v>
      </c>
      <c r="K527" s="30" t="s">
        <v>247</v>
      </c>
      <c r="L527" s="45" t="s">
        <v>3228</v>
      </c>
      <c r="M527" s="30" t="s">
        <v>2720</v>
      </c>
      <c r="N527" s="30" t="s">
        <v>2559</v>
      </c>
      <c r="O527" s="30">
        <v>1000</v>
      </c>
      <c r="P527" s="30">
        <v>0</v>
      </c>
      <c r="Q527" s="31" t="s">
        <v>265</v>
      </c>
      <c r="R527" s="35" t="s">
        <v>2721</v>
      </c>
    </row>
    <row r="528" spans="1:18" ht="69.95" customHeight="1" x14ac:dyDescent="0.15">
      <c r="A528" s="15" t="str">
        <f>VLOOKUP(I528,[1]Sheet3!$A$1:$H$448,4,0)</f>
        <v>X20231222</v>
      </c>
      <c r="B528" s="30" t="s">
        <v>2559</v>
      </c>
      <c r="C528" s="30" t="s">
        <v>2722</v>
      </c>
      <c r="D528" s="9" t="s">
        <v>104</v>
      </c>
      <c r="E528" s="30" t="s">
        <v>245</v>
      </c>
      <c r="F528" s="30" t="s">
        <v>2</v>
      </c>
      <c r="G528" s="30" t="s">
        <v>238</v>
      </c>
      <c r="H528" s="30" t="s">
        <v>2723</v>
      </c>
      <c r="I528" s="31" t="s">
        <v>2724</v>
      </c>
      <c r="J528" s="30" t="s">
        <v>1170</v>
      </c>
      <c r="K528" s="30" t="s">
        <v>247</v>
      </c>
      <c r="L528" s="45" t="s">
        <v>3229</v>
      </c>
      <c r="M528" s="30" t="s">
        <v>2601</v>
      </c>
      <c r="N528" s="30" t="s">
        <v>2559</v>
      </c>
      <c r="O528" s="30">
        <v>1000</v>
      </c>
      <c r="P528" s="30">
        <v>0</v>
      </c>
      <c r="Q528" s="31" t="s">
        <v>2725</v>
      </c>
      <c r="R528" s="35" t="s">
        <v>2726</v>
      </c>
    </row>
    <row r="529" spans="1:18" ht="69.95" customHeight="1" x14ac:dyDescent="0.15">
      <c r="A529" s="15" t="str">
        <f>VLOOKUP(I529,[1]Sheet3!$A$1:$H$448,4,0)</f>
        <v>X20231223</v>
      </c>
      <c r="B529" s="30" t="s">
        <v>2559</v>
      </c>
      <c r="C529" s="30" t="s">
        <v>2727</v>
      </c>
      <c r="D529" s="9" t="s">
        <v>104</v>
      </c>
      <c r="E529" s="30" t="s">
        <v>237</v>
      </c>
      <c r="F529" s="30" t="s">
        <v>2</v>
      </c>
      <c r="G529" s="30" t="s">
        <v>238</v>
      </c>
      <c r="H529" s="30" t="s">
        <v>2728</v>
      </c>
      <c r="I529" s="31" t="s">
        <v>2729</v>
      </c>
      <c r="J529" s="30" t="s">
        <v>2668</v>
      </c>
      <c r="K529" s="30" t="s">
        <v>247</v>
      </c>
      <c r="L529" s="45" t="s">
        <v>3230</v>
      </c>
      <c r="M529" s="30" t="s">
        <v>2730</v>
      </c>
      <c r="N529" s="30" t="s">
        <v>2559</v>
      </c>
      <c r="O529" s="30">
        <v>1000</v>
      </c>
      <c r="P529" s="30">
        <v>0</v>
      </c>
      <c r="Q529" s="31" t="s">
        <v>2731</v>
      </c>
      <c r="R529" s="35" t="s">
        <v>2732</v>
      </c>
    </row>
    <row r="530" spans="1:18" ht="69.95" customHeight="1" x14ac:dyDescent="0.15">
      <c r="A530" s="15" t="str">
        <f>VLOOKUP(I530,[1]Sheet3!$A$1:$H$448,4,0)</f>
        <v>X20231224</v>
      </c>
      <c r="B530" s="30" t="s">
        <v>2559</v>
      </c>
      <c r="C530" s="30" t="s">
        <v>2733</v>
      </c>
      <c r="D530" s="9" t="s">
        <v>104</v>
      </c>
      <c r="E530" s="30" t="s">
        <v>237</v>
      </c>
      <c r="F530" s="30" t="s">
        <v>2</v>
      </c>
      <c r="G530" s="30" t="s">
        <v>238</v>
      </c>
      <c r="H530" s="30" t="s">
        <v>2734</v>
      </c>
      <c r="I530" s="31" t="s">
        <v>2735</v>
      </c>
      <c r="J530" s="30" t="s">
        <v>374</v>
      </c>
      <c r="K530" s="30" t="s">
        <v>370</v>
      </c>
      <c r="L530" s="45" t="s">
        <v>3231</v>
      </c>
      <c r="M530" s="30" t="s">
        <v>2606</v>
      </c>
      <c r="N530" s="30" t="s">
        <v>2559</v>
      </c>
      <c r="O530" s="30">
        <v>1000</v>
      </c>
      <c r="P530" s="30">
        <v>0</v>
      </c>
      <c r="Q530" s="31" t="s">
        <v>332</v>
      </c>
      <c r="R530" s="35" t="s">
        <v>2736</v>
      </c>
    </row>
    <row r="531" spans="1:18" ht="69.95" customHeight="1" x14ac:dyDescent="0.15">
      <c r="A531" s="15" t="str">
        <f>VLOOKUP(I531,[1]Sheet3!$A$1:$H$448,4,0)</f>
        <v>X20231225</v>
      </c>
      <c r="B531" s="30" t="s">
        <v>2559</v>
      </c>
      <c r="C531" s="30" t="s">
        <v>2737</v>
      </c>
      <c r="D531" s="9" t="s">
        <v>104</v>
      </c>
      <c r="E531" s="30" t="s">
        <v>237</v>
      </c>
      <c r="F531" s="30" t="s">
        <v>2</v>
      </c>
      <c r="G531" s="30" t="s">
        <v>238</v>
      </c>
      <c r="H531" s="30" t="s">
        <v>2738</v>
      </c>
      <c r="I531" s="31" t="s">
        <v>2739</v>
      </c>
      <c r="J531" s="30" t="s">
        <v>2740</v>
      </c>
      <c r="K531" s="30" t="s">
        <v>247</v>
      </c>
      <c r="L531" s="45" t="s">
        <v>3232</v>
      </c>
      <c r="M531" s="30" t="s">
        <v>2741</v>
      </c>
      <c r="N531" s="30" t="s">
        <v>2559</v>
      </c>
      <c r="O531" s="30">
        <v>1000</v>
      </c>
      <c r="P531" s="30">
        <v>0</v>
      </c>
      <c r="Q531" s="31" t="s">
        <v>292</v>
      </c>
      <c r="R531" s="35" t="s">
        <v>2742</v>
      </c>
    </row>
    <row r="532" spans="1:18" ht="69.95" customHeight="1" x14ac:dyDescent="0.15">
      <c r="A532" s="15" t="str">
        <f>VLOOKUP(I532,[1]Sheet3!$A$1:$H$448,4,0)</f>
        <v>X20231226</v>
      </c>
      <c r="B532" s="30" t="s">
        <v>2559</v>
      </c>
      <c r="C532" s="30" t="s">
        <v>2743</v>
      </c>
      <c r="D532" s="9" t="s">
        <v>104</v>
      </c>
      <c r="E532" s="30" t="s">
        <v>237</v>
      </c>
      <c r="F532" s="30" t="s">
        <v>2</v>
      </c>
      <c r="G532" s="30" t="s">
        <v>238</v>
      </c>
      <c r="H532" s="30" t="s">
        <v>2744</v>
      </c>
      <c r="I532" s="31" t="s">
        <v>2745</v>
      </c>
      <c r="J532" s="30" t="s">
        <v>374</v>
      </c>
      <c r="K532" s="30" t="s">
        <v>370</v>
      </c>
      <c r="L532" s="45" t="s">
        <v>3233</v>
      </c>
      <c r="M532" s="30" t="s">
        <v>2746</v>
      </c>
      <c r="N532" s="30" t="s">
        <v>2559</v>
      </c>
      <c r="O532" s="30">
        <v>1000</v>
      </c>
      <c r="P532" s="30">
        <v>0</v>
      </c>
      <c r="Q532" s="31" t="s">
        <v>421</v>
      </c>
      <c r="R532" s="35" t="s">
        <v>2747</v>
      </c>
    </row>
    <row r="533" spans="1:18" ht="69.95" customHeight="1" x14ac:dyDescent="0.15">
      <c r="A533" s="15" t="str">
        <f>VLOOKUP(I533,[1]Sheet3!$A$1:$H$448,4,0)</f>
        <v>X20231227</v>
      </c>
      <c r="B533" s="30" t="s">
        <v>2559</v>
      </c>
      <c r="C533" s="30" t="s">
        <v>2748</v>
      </c>
      <c r="D533" s="9" t="s">
        <v>104</v>
      </c>
      <c r="E533" s="30" t="s">
        <v>237</v>
      </c>
      <c r="F533" s="30" t="s">
        <v>2</v>
      </c>
      <c r="G533" s="30" t="s">
        <v>238</v>
      </c>
      <c r="H533" s="30" t="s">
        <v>2749</v>
      </c>
      <c r="I533" s="31" t="s">
        <v>2750</v>
      </c>
      <c r="J533" s="30" t="s">
        <v>1568</v>
      </c>
      <c r="K533" s="30" t="s">
        <v>933</v>
      </c>
      <c r="L533" s="45" t="s">
        <v>3234</v>
      </c>
      <c r="M533" s="30" t="s">
        <v>2746</v>
      </c>
      <c r="N533" s="30" t="s">
        <v>2559</v>
      </c>
      <c r="O533" s="30">
        <v>1000</v>
      </c>
      <c r="P533" s="30">
        <v>0</v>
      </c>
      <c r="Q533" s="31" t="s">
        <v>421</v>
      </c>
      <c r="R533" s="35" t="s">
        <v>2751</v>
      </c>
    </row>
    <row r="534" spans="1:18" ht="69.95" customHeight="1" x14ac:dyDescent="0.15">
      <c r="A534" s="15" t="str">
        <f>VLOOKUP(I534,[1]Sheet3!$A$1:$H$448,4,0)</f>
        <v>X20231228</v>
      </c>
      <c r="B534" s="30" t="s">
        <v>2559</v>
      </c>
      <c r="C534" s="30" t="s">
        <v>2752</v>
      </c>
      <c r="D534" s="9" t="s">
        <v>104</v>
      </c>
      <c r="E534" s="30" t="s">
        <v>237</v>
      </c>
      <c r="F534" s="30" t="s">
        <v>2</v>
      </c>
      <c r="G534" s="30" t="s">
        <v>238</v>
      </c>
      <c r="H534" s="30" t="s">
        <v>2753</v>
      </c>
      <c r="I534" s="31" t="s">
        <v>2754</v>
      </c>
      <c r="J534" s="30" t="s">
        <v>403</v>
      </c>
      <c r="K534" s="30" t="s">
        <v>370</v>
      </c>
      <c r="L534" s="45" t="s">
        <v>3235</v>
      </c>
      <c r="M534" s="30" t="s">
        <v>2746</v>
      </c>
      <c r="N534" s="30" t="s">
        <v>2559</v>
      </c>
      <c r="O534" s="30">
        <v>1000</v>
      </c>
      <c r="P534" s="30">
        <v>0</v>
      </c>
      <c r="Q534" s="31" t="s">
        <v>421</v>
      </c>
      <c r="R534" s="35" t="s">
        <v>2755</v>
      </c>
    </row>
    <row r="535" spans="1:18" ht="69.95" customHeight="1" x14ac:dyDescent="0.15">
      <c r="A535" s="15" t="str">
        <f>VLOOKUP(I535,[1]Sheet3!$A$1:$H$448,4,0)</f>
        <v>X20231229</v>
      </c>
      <c r="B535" s="30" t="s">
        <v>2559</v>
      </c>
      <c r="C535" s="30" t="s">
        <v>2756</v>
      </c>
      <c r="D535" s="9" t="s">
        <v>104</v>
      </c>
      <c r="E535" s="30" t="s">
        <v>237</v>
      </c>
      <c r="F535" s="30" t="s">
        <v>2</v>
      </c>
      <c r="G535" s="30" t="s">
        <v>238</v>
      </c>
      <c r="H535" s="30" t="s">
        <v>2757</v>
      </c>
      <c r="I535" s="31" t="s">
        <v>2758</v>
      </c>
      <c r="J535" s="30" t="s">
        <v>1146</v>
      </c>
      <c r="K535" s="30" t="s">
        <v>247</v>
      </c>
      <c r="L535" s="45" t="s">
        <v>3243</v>
      </c>
      <c r="M535" s="30" t="s">
        <v>2746</v>
      </c>
      <c r="N535" s="30" t="s">
        <v>2559</v>
      </c>
      <c r="O535" s="30">
        <v>1000</v>
      </c>
      <c r="P535" s="30">
        <v>0</v>
      </c>
      <c r="Q535" s="31" t="s">
        <v>421</v>
      </c>
      <c r="R535" s="35" t="s">
        <v>2759</v>
      </c>
    </row>
    <row r="536" spans="1:18" ht="69.95" customHeight="1" x14ac:dyDescent="0.15">
      <c r="A536" s="15" t="str">
        <f>VLOOKUP(I536,[1]Sheet3!$A$1:$H$448,4,0)</f>
        <v>X20231230</v>
      </c>
      <c r="B536" s="30" t="s">
        <v>2559</v>
      </c>
      <c r="C536" s="30" t="s">
        <v>2760</v>
      </c>
      <c r="D536" s="9" t="s">
        <v>104</v>
      </c>
      <c r="E536" s="30" t="s">
        <v>237</v>
      </c>
      <c r="F536" s="30" t="s">
        <v>2</v>
      </c>
      <c r="G536" s="30" t="s">
        <v>238</v>
      </c>
      <c r="H536" s="30" t="s">
        <v>2761</v>
      </c>
      <c r="I536" s="31" t="s">
        <v>2762</v>
      </c>
      <c r="J536" s="30" t="s">
        <v>1170</v>
      </c>
      <c r="K536" s="30" t="s">
        <v>247</v>
      </c>
      <c r="L536" s="45" t="s">
        <v>3236</v>
      </c>
      <c r="M536" s="30" t="s">
        <v>2763</v>
      </c>
      <c r="N536" s="30" t="s">
        <v>2559</v>
      </c>
      <c r="O536" s="30">
        <v>1000</v>
      </c>
      <c r="P536" s="30">
        <v>0</v>
      </c>
      <c r="Q536" s="31" t="s">
        <v>265</v>
      </c>
      <c r="R536" s="35" t="s">
        <v>2764</v>
      </c>
    </row>
    <row r="537" spans="1:18" ht="69.95" customHeight="1" x14ac:dyDescent="0.15">
      <c r="A537" s="15" t="str">
        <f>VLOOKUP(I537,[1]Sheet3!$A$1:$H$448,4,0)</f>
        <v>X20231231</v>
      </c>
      <c r="B537" s="30" t="s">
        <v>2559</v>
      </c>
      <c r="C537" s="30" t="s">
        <v>2765</v>
      </c>
      <c r="D537" s="9" t="s">
        <v>104</v>
      </c>
      <c r="E537" s="30" t="s">
        <v>237</v>
      </c>
      <c r="F537" s="30" t="s">
        <v>8</v>
      </c>
      <c r="G537" s="30" t="s">
        <v>238</v>
      </c>
      <c r="H537" s="30" t="s">
        <v>2766</v>
      </c>
      <c r="I537" s="31" t="s">
        <v>2767</v>
      </c>
      <c r="J537" s="30" t="s">
        <v>1032</v>
      </c>
      <c r="K537" s="30" t="s">
        <v>247</v>
      </c>
      <c r="L537" s="45" t="s">
        <v>3237</v>
      </c>
      <c r="M537" s="30" t="s">
        <v>2768</v>
      </c>
      <c r="N537" s="30" t="s">
        <v>2559</v>
      </c>
      <c r="O537" s="30">
        <v>1000</v>
      </c>
      <c r="P537" s="30">
        <v>0</v>
      </c>
      <c r="Q537" s="31" t="s">
        <v>2618</v>
      </c>
      <c r="R537" s="35" t="s">
        <v>2769</v>
      </c>
    </row>
    <row r="538" spans="1:18" ht="69.95" customHeight="1" x14ac:dyDescent="0.15">
      <c r="A538" s="15" t="str">
        <f>VLOOKUP(I538,[1]Sheet3!$A$1:$H$448,4,0)</f>
        <v>X20231232</v>
      </c>
      <c r="B538" s="30" t="s">
        <v>2559</v>
      </c>
      <c r="C538" s="30" t="s">
        <v>2770</v>
      </c>
      <c r="D538" s="9" t="s">
        <v>104</v>
      </c>
      <c r="E538" s="30" t="s">
        <v>237</v>
      </c>
      <c r="F538" s="30" t="s">
        <v>2</v>
      </c>
      <c r="G538" s="30" t="s">
        <v>238</v>
      </c>
      <c r="H538" s="30" t="s">
        <v>2771</v>
      </c>
      <c r="I538" s="31" t="s">
        <v>2772</v>
      </c>
      <c r="J538" s="30" t="s">
        <v>1503</v>
      </c>
      <c r="K538" s="30" t="s">
        <v>247</v>
      </c>
      <c r="L538" s="45" t="s">
        <v>3238</v>
      </c>
      <c r="M538" s="30" t="s">
        <v>2773</v>
      </c>
      <c r="N538" s="30" t="s">
        <v>2559</v>
      </c>
      <c r="O538" s="30">
        <v>1000</v>
      </c>
      <c r="P538" s="30">
        <v>0</v>
      </c>
      <c r="Q538" s="31" t="s">
        <v>2731</v>
      </c>
      <c r="R538" s="35" t="s">
        <v>2774</v>
      </c>
    </row>
  </sheetData>
  <autoFilter ref="A1:AG538" xr:uid="{00000000-0001-0000-0100-000000000000}"/>
  <phoneticPr fontId="9" type="noConversion"/>
  <conditionalFormatting sqref="D49">
    <cfRule type="duplicateValues" dxfId="30" priority="31"/>
  </conditionalFormatting>
  <conditionalFormatting sqref="H213:H284">
    <cfRule type="duplicateValues" dxfId="29" priority="30" stopIfTrue="1"/>
  </conditionalFormatting>
  <conditionalFormatting sqref="H213:H287">
    <cfRule type="duplicateValues" dxfId="28" priority="29" stopIfTrue="1"/>
  </conditionalFormatting>
  <conditionalFormatting sqref="C295:C364">
    <cfRule type="duplicateValues" dxfId="27" priority="28"/>
  </conditionalFormatting>
  <conditionalFormatting sqref="H295:H364">
    <cfRule type="duplicateValues" dxfId="26" priority="27"/>
  </conditionalFormatting>
  <conditionalFormatting sqref="H381">
    <cfRule type="duplicateValues" dxfId="25" priority="26" stopIfTrue="1"/>
  </conditionalFormatting>
  <conditionalFormatting sqref="H382">
    <cfRule type="duplicateValues" dxfId="24" priority="25" stopIfTrue="1"/>
  </conditionalFormatting>
  <conditionalFormatting sqref="H383">
    <cfRule type="duplicateValues" dxfId="23" priority="24" stopIfTrue="1"/>
  </conditionalFormatting>
  <conditionalFormatting sqref="H384">
    <cfRule type="duplicateValues" dxfId="22" priority="23" stopIfTrue="1"/>
  </conditionalFormatting>
  <conditionalFormatting sqref="H385">
    <cfRule type="duplicateValues" dxfId="21" priority="22" stopIfTrue="1"/>
  </conditionalFormatting>
  <conditionalFormatting sqref="H387">
    <cfRule type="duplicateValues" dxfId="20" priority="21" stopIfTrue="1"/>
  </conditionalFormatting>
  <conditionalFormatting sqref="H388">
    <cfRule type="duplicateValues" dxfId="19" priority="20" stopIfTrue="1"/>
  </conditionalFormatting>
  <conditionalFormatting sqref="H391">
    <cfRule type="duplicateValues" dxfId="18" priority="19" stopIfTrue="1"/>
  </conditionalFormatting>
  <conditionalFormatting sqref="H392">
    <cfRule type="duplicateValues" dxfId="17" priority="18" stopIfTrue="1"/>
  </conditionalFormatting>
  <conditionalFormatting sqref="H393">
    <cfRule type="duplicateValues" dxfId="16" priority="17" stopIfTrue="1"/>
  </conditionalFormatting>
  <conditionalFormatting sqref="H394">
    <cfRule type="duplicateValues" dxfId="15" priority="16" stopIfTrue="1"/>
  </conditionalFormatting>
  <conditionalFormatting sqref="H395">
    <cfRule type="duplicateValues" dxfId="14" priority="15" stopIfTrue="1"/>
  </conditionalFormatting>
  <conditionalFormatting sqref="H397">
    <cfRule type="duplicateValues" dxfId="13" priority="14" stopIfTrue="1"/>
  </conditionalFormatting>
  <conditionalFormatting sqref="H398">
    <cfRule type="duplicateValues" dxfId="12" priority="13" stopIfTrue="1"/>
  </conditionalFormatting>
  <conditionalFormatting sqref="H399">
    <cfRule type="duplicateValues" dxfId="11" priority="12" stopIfTrue="1"/>
  </conditionalFormatting>
  <conditionalFormatting sqref="H400">
    <cfRule type="duplicateValues" dxfId="10" priority="11" stopIfTrue="1"/>
  </conditionalFormatting>
  <conditionalFormatting sqref="H401">
    <cfRule type="duplicateValues" dxfId="9" priority="10" stopIfTrue="1"/>
  </conditionalFormatting>
  <conditionalFormatting sqref="H444">
    <cfRule type="duplicateValues" dxfId="8" priority="2" stopIfTrue="1"/>
  </conditionalFormatting>
  <conditionalFormatting sqref="L444">
    <cfRule type="duplicateValues" dxfId="7" priority="1" stopIfTrue="1"/>
    <cfRule type="duplicateValues" dxfId="6" priority="3" stopIfTrue="1"/>
  </conditionalFormatting>
  <conditionalFormatting sqref="H451">
    <cfRule type="duplicateValues" dxfId="5" priority="5" stopIfTrue="1"/>
  </conditionalFormatting>
  <conditionalFormatting sqref="L451">
    <cfRule type="duplicateValues" dxfId="4" priority="4" stopIfTrue="1"/>
    <cfRule type="duplicateValues" dxfId="3" priority="6" stopIfTrue="1"/>
  </conditionalFormatting>
  <conditionalFormatting sqref="H440:H443 H445:H450">
    <cfRule type="duplicateValues" dxfId="2" priority="8" stopIfTrue="1"/>
  </conditionalFormatting>
  <conditionalFormatting sqref="L440:L443 L445:L450">
    <cfRule type="duplicateValues" dxfId="1" priority="7" stopIfTrue="1"/>
    <cfRule type="duplicateValues" dxfId="0" priority="9" stopIfTrue="1"/>
  </conditionalFormatting>
  <dataValidations xWindow="1450" yWindow="578" count="26">
    <dataValidation type="list" allowBlank="1" showInputMessage="1" showErrorMessage="1" sqref="K65:K102 K104:K126 K128:K134 B31:B33 IR31:IR33 SN31:SN33 ACJ31:ACJ33 AMF31:AMF33 AWB31:AWB33 BFX31:BFX33 BPT31:BPT33 BZP31:BZP33 CJL31:CJL33 CTH31:CTH33 DDD31:DDD33 DMZ31:DMZ33 DWV31:DWV33 EGR31:EGR33 EQN31:EQN33 FAJ31:FAJ33 FKF31:FKF33 FUB31:FUB33 GDX31:GDX33 GNT31:GNT33 GXP31:GXP33 HHL31:HHL33 HRH31:HRH33 IBD31:IBD33 IKZ31:IKZ33 IUV31:IUV33 JER31:JER33 JON31:JON33 JYJ31:JYJ33 KIF31:KIF33 KSB31:KSB33 LBX31:LBX33 LLT31:LLT33 LVP31:LVP33 MFL31:MFL33 MPH31:MPH33 MZD31:MZD33 NIZ31:NIZ33 NSV31:NSV33 OCR31:OCR33 OMN31:OMN33 OWJ31:OWJ33 PGF31:PGF33 PQB31:PQB33 PZX31:PZX33 QJT31:QJT33 QTP31:QTP33 RDL31:RDL33 RNH31:RNH33 RXD31:RXD33 SGZ31:SGZ33 SQV31:SQV33 TAR31:TAR33 TKN31:TKN33 TUJ31:TUJ33 UEF31:UEF33 UOB31:UOB33 UXX31:UXX33 VHT31:VHT33 VRP31:VRP33 WBL31:WBL33 WLH31:WLH33 WVD31:WVD33 K31:K33 JC31:JC33 SY31:SY33 ACU31:ACU33 AMQ31:AMQ33 AWM31:AWM33 BGI31:BGI33 BQE31:BQE33 CAA31:CAA33 CJW31:CJW33 CTS31:CTS33 DDO31:DDO33 DNK31:DNK33 DXG31:DXG33 EHC31:EHC33 EQY31:EQY33 FAU31:FAU33 FKQ31:FKQ33 FUM31:FUM33 GEI31:GEI33 GOE31:GOE33 GYA31:GYA33 HHW31:HHW33 HRS31:HRS33 IBO31:IBO33 ILK31:ILK33 IVG31:IVG33 JFC31:JFC33 JOY31:JOY33 JYU31:JYU33 KIQ31:KIQ33 KSM31:KSM33 LCI31:LCI33 LME31:LME33 LWA31:LWA33 MFW31:MFW33 MPS31:MPS33 MZO31:MZO33 NJK31:NJK33 NTG31:NTG33 ODC31:ODC33 OMY31:OMY33 OWU31:OWU33 PGQ31:PGQ33 PQM31:PQM33 QAI31:QAI33 QKE31:QKE33 QUA31:QUA33 RDW31:RDW33 RNS31:RNS33 RXO31:RXO33 SHK31:SHK33 SRG31:SRG33 TBC31:TBC33 TKY31:TKY33 TUU31:TUU33 UEQ31:UEQ33 UOM31:UOM33 UYI31:UYI33 VIE31:VIE33 VSA31:VSA33 WBW31:WBW33 WLS31:WLS33 WVO31:WVO33 B2:B8 IR2:IR8 SN2:SN8 ACJ2:ACJ8 AMF2:AMF8 AWB2:AWB8 BFX2:BFX8 BPT2:BPT8 BZP2:BZP8 CJL2:CJL8 CTH2:CTH8 DDD2:DDD8 DMZ2:DMZ8 DWV2:DWV8 EGR2:EGR8 EQN2:EQN8 FAJ2:FAJ8 FKF2:FKF8 FUB2:FUB8 GDX2:GDX8 GNT2:GNT8 GXP2:GXP8 HHL2:HHL8 HRH2:HRH8 IBD2:IBD8 IKZ2:IKZ8 IUV2:IUV8 JER2:JER8 JON2:JON8 JYJ2:JYJ8 KIF2:KIF8 KSB2:KSB8 LBX2:LBX8 LLT2:LLT8 LVP2:LVP8 MFL2:MFL8 MPH2:MPH8 MZD2:MZD8 NIZ2:NIZ8 NSV2:NSV8 OCR2:OCR8 OMN2:OMN8 OWJ2:OWJ8 PGF2:PGF8 PQB2:PQB8 PZX2:PZX8 QJT2:QJT8 QTP2:QTP8 RDL2:RDL8 RNH2:RNH8 RXD2:RXD8 SGZ2:SGZ8 SQV2:SQV8 TAR2:TAR8 TKN2:TKN8 TUJ2:TUJ8 UEF2:UEF8 UOB2:UOB8 UXX2:UXX8 VHT2:VHT8 VRP2:VRP8 WBL2:WBL8 WLH2:WLH8 WVD2:WVD8 B35:B63 IR35:IR63 SN35:SN63 ACJ35:ACJ63 AMF35:AMF63 AWB35:AWB63 BFX35:BFX63 BPT35:BPT63 BZP35:BZP63 CJL35:CJL63 CTH35:CTH63 DDD35:DDD63 DMZ35:DMZ63 DWV35:DWV63 EGR35:EGR63 EQN35:EQN63 FAJ35:FAJ63 FKF35:FKF63 FUB35:FUB63 GDX35:GDX63 GNT35:GNT63 GXP35:GXP63 HHL35:HHL63 HRH35:HRH63 IBD35:IBD63 IKZ35:IKZ63 IUV35:IUV63 JER35:JER63 JON35:JON63 JYJ35:JYJ63 KIF35:KIF63 KSB35:KSB63 LBX35:LBX63 LLT35:LLT63 LVP35:LVP63 MFL35:MFL63 MPH35:MPH63 MZD35:MZD63 NIZ35:NIZ63 NSV35:NSV63 OCR35:OCR63 OMN35:OMN63 OWJ35:OWJ63 PGF35:PGF63 PQB35:PQB63 PZX35:PZX63 QJT35:QJT63 QTP35:QTP63 RDL35:RDL63 RNH35:RNH63 RXD35:RXD63 SGZ35:SGZ63 SQV35:SQV63 TAR35:TAR63 TKN35:TKN63 TUJ35:TUJ63 UEF35:UEF63 UOB35:UOB63 UXX35:UXX63 VHT35:VHT63 VRP35:VRP63 WBL35:WBL63 WLH35:WLH63 WVD35:WVD63 K35:K63 JC35:JC63 SY35:SY63 ACU35:ACU63 AMQ35:AMQ63 AWM35:AWM63 BGI35:BGI63 BQE35:BQE63 CAA35:CAA63 CJW35:CJW63 CTS35:CTS63 DDO35:DDO63 DNK35:DNK63 DXG35:DXG63 EHC35:EHC63 EQY35:EQY63 FAU35:FAU63 FKQ35:FKQ63 FUM35:FUM63 GEI35:GEI63 GOE35:GOE63 GYA35:GYA63 HHW35:HHW63 HRS35:HRS63 IBO35:IBO63 ILK35:ILK63 IVG35:IVG63 JFC35:JFC63 JOY35:JOY63 JYU35:JYU63 KIQ35:KIQ63 KSM35:KSM63 LCI35:LCI63 LME35:LME63 LWA35:LWA63 MFW35:MFW63 MPS35:MPS63 MZO35:MZO63 NJK35:NJK63 NTG35:NTG63 ODC35:ODC63 OMY35:OMY63 OWU35:OWU63 PGQ35:PGQ63 PQM35:PQM63 QAI35:QAI63 QKE35:QKE63 QUA35:QUA63 RDW35:RDW63 RNS35:RNS63 RXO35:RXO63 SHK35:SHK63 SRG35:SRG63 TBC35:TBC63 TKY35:TKY63 TUU35:TUU63 UEQ35:UEQ63 UOM35:UOM63 UYI35:UYI63 VIE35:VIE63 VSA35:VSA63 WBW35:WBW63 WLS35:WLS63 WVO35:WVO63 B10:B29 IR10:IR29 SN10:SN29 ACJ10:ACJ29 AMF10:AMF29 AWB10:AWB29 BFX10:BFX29 BPT10:BPT29 BZP10:BZP29 CJL10:CJL29 CTH10:CTH29 DDD10:DDD29 DMZ10:DMZ29 DWV10:DWV29 EGR10:EGR29 EQN10:EQN29 FAJ10:FAJ29 FKF10:FKF29 FUB10:FUB29 GDX10:GDX29 GNT10:GNT29 GXP10:GXP29 HHL10:HHL29 HRH10:HRH29 IBD10:IBD29 IKZ10:IKZ29 IUV10:IUV29 JER10:JER29 JON10:JON29 JYJ10:JYJ29 KIF10:KIF29 KSB10:KSB29 LBX10:LBX29 LLT10:LLT29 LVP10:LVP29 MFL10:MFL29 MPH10:MPH29 MZD10:MZD29 NIZ10:NIZ29 NSV10:NSV29 OCR10:OCR29 OMN10:OMN29 OWJ10:OWJ29 PGF10:PGF29 PQB10:PQB29 PZX10:PZX29 QJT10:QJT29 QTP10:QTP29 RDL10:RDL29 RNH10:RNH29 RXD10:RXD29 SGZ10:SGZ29 SQV10:SQV29 TAR10:TAR29 TKN10:TKN29 TUJ10:TUJ29 UEF10:UEF29 UOB10:UOB29 UXX10:UXX29 VHT10:VHT29 VRP10:VRP29 WBL10:WBL29 WLH10:WLH29 WVD10:WVD29 B65:B71 IR65:IR71 SN65:SN71 ACJ65:ACJ71 AMF65:AMF71 AWB65:AWB71 BFX65:BFX71 BPT65:BPT71 BZP65:BZP71 CJL65:CJL71 CTH65:CTH71 DDD65:DDD71 DMZ65:DMZ71 DWV65:DWV71 EGR65:EGR71 EQN65:EQN71 FAJ65:FAJ71 FKF65:FKF71 FUB65:FUB71 GDX65:GDX71 GNT65:GNT71 GXP65:GXP71 HHL65:HHL71 HRH65:HRH71 IBD65:IBD71 IKZ65:IKZ71 IUV65:IUV71 JER65:JER71 JON65:JON71 JYJ65:JYJ71 KIF65:KIF71 KSB65:KSB71 LBX65:LBX71 LLT65:LLT71 LVP65:LVP71 MFL65:MFL71 MPH65:MPH71 MZD65:MZD71 NIZ65:NIZ71 NSV65:NSV71 OCR65:OCR71 OMN65:OMN71 OWJ65:OWJ71 PGF65:PGF71 PQB65:PQB71 PZX65:PZX71 QJT65:QJT71 QTP65:QTP71 RDL65:RDL71 RNH65:RNH71 RXD65:RXD71 SGZ65:SGZ71 SQV65:SQV71 TAR65:TAR71 TKN65:TKN71 TUJ65:TUJ71 UEF65:UEF71 UOB65:UOB71 UXX65:UXX71 VHT65:VHT71 VRP65:VRP71 WBL65:WBL71 WLH65:WLH71 WVD65:WVD71 K2:K29 JC2:JC29 SY2:SY29 ACU2:ACU29 AMQ2:AMQ29 AWM2:AWM29 BGI2:BGI29 BQE2:BQE29 CAA2:CAA29 CJW2:CJW29 CTS2:CTS29 DDO2:DDO29 DNK2:DNK29 DXG2:DXG29 EHC2:EHC29 EQY2:EQY29 FAU2:FAU29 FKQ2:FKQ29 FUM2:FUM29 GEI2:GEI29 GOE2:GOE29 GYA2:GYA29 HHW2:HHW29 HRS2:HRS29 IBO2:IBO29 ILK2:ILK29 IVG2:IVG29 JFC2:JFC29 JOY2:JOY29 JYU2:JYU29 KIQ2:KIQ29 KSM2:KSM29 LCI2:LCI29 LME2:LME29 LWA2:LWA29 MFW2:MFW29 MPS2:MPS29 MZO2:MZO29 NJK2:NJK29 NTG2:NTG29 ODC2:ODC29 OMY2:OMY29 OWU2:OWU29 PGQ2:PGQ29 PQM2:PQM29 QAI2:QAI29 QKE2:QKE29 QUA2:QUA29 RDW2:RDW29 RNS2:RNS29 RXO2:RXO29 SHK2:SHK29 SRG2:SRG29 TBC2:TBC29 TKY2:TKY29 TUU2:TUU29 UEQ2:UEQ29 UOM2:UOM29 UYI2:UYI29 VIE2:VIE29 VSA2:VSA29 WBW2:WBW29 WLS2:WLS29 WVO2:WVO29 JC65:JC71 SY65:SY71 ACU65:ACU71 AMQ65:AMQ71 AWM65:AWM71 BGI65:BGI71 BQE65:BQE71 CAA65:CAA71 CJW65:CJW71 CTS65:CTS71 DDO65:DDO71 DNK65:DNK71 DXG65:DXG71 EHC65:EHC71 EQY65:EQY71 FAU65:FAU71 FKQ65:FKQ71 FUM65:FUM71 GEI65:GEI71 GOE65:GOE71 GYA65:GYA71 HHW65:HHW71 HRS65:HRS71 IBO65:IBO71 ILK65:ILK71 IVG65:IVG71 JFC65:JFC71 JOY65:JOY71 JYU65:JYU71 KIQ65:KIQ71 KSM65:KSM71 LCI65:LCI71 LME65:LME71 LWA65:LWA71 MFW65:MFW71 MPS65:MPS71 MZO65:MZO71 NJK65:NJK71 NTG65:NTG71 ODC65:ODC71 OMY65:OMY71 OWU65:OWU71 PGQ65:PGQ71 PQM65:PQM71 QAI65:QAI71 QKE65:QKE71 QUA65:QUA71 RDW65:RDW71 RNS65:RNS71 RXO65:RXO71 SHK65:SHK71 SRG65:SRG71 TBC65:TBC71 TKY65:TKY71 TUU65:TUU71 UEQ65:UEQ71 UOM65:UOM71 UYI65:UYI71 VIE65:VIE71 VSA65:VSA71 WBW65:WBW71 WLS65:WLS71 WVO65:WVO71 B136:B212 K136:K177 K179:K212 B295:B327 K295:K327 B329:B340 K329:K340 B342:B396 K342:K396 K398:K457 B398:B457 B459:B469 K459:K469 B477:B482 K477:K479 K481:K482 B484:B538 K484:K512 K533:K538 K514:K531" xr:uid="{1EAEACAE-9EB1-4096-A833-4D934E8FC2FD}">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type="list" allowBlank="1" showInputMessage="1" showErrorMessage="1" promptTitle="选题来源" prompt="学生自选_x000a_学科竞赛_x000a_导师科研_x000a_企业课题" sqref="E65:E88 E91:E102 E104:E106 E128:E134 E108:E126 E31:E33 IU31:IU33 SQ31:SQ33 ACM31:ACM33 AMI31:AMI33 AWE31:AWE33 BGA31:BGA33 BPW31:BPW33 BZS31:BZS33 CJO31:CJO33 CTK31:CTK33 DDG31:DDG33 DNC31:DNC33 DWY31:DWY33 EGU31:EGU33 EQQ31:EQQ33 FAM31:FAM33 FKI31:FKI33 FUE31:FUE33 GEA31:GEA33 GNW31:GNW33 GXS31:GXS33 HHO31:HHO33 HRK31:HRK33 IBG31:IBG33 ILC31:ILC33 IUY31:IUY33 JEU31:JEU33 JOQ31:JOQ33 JYM31:JYM33 KII31:KII33 KSE31:KSE33 LCA31:LCA33 LLW31:LLW33 LVS31:LVS33 MFO31:MFO33 MPK31:MPK33 MZG31:MZG33 NJC31:NJC33 NSY31:NSY33 OCU31:OCU33 OMQ31:OMQ33 OWM31:OWM33 PGI31:PGI33 PQE31:PQE33 QAA31:QAA33 QJW31:QJW33 QTS31:QTS33 RDO31:RDO33 RNK31:RNK33 RXG31:RXG33 SHC31:SHC33 SQY31:SQY33 TAU31:TAU33 TKQ31:TKQ33 TUM31:TUM33 UEI31:UEI33 UOE31:UOE33 UYA31:UYA33 VHW31:VHW33 VRS31:VRS33 WBO31:WBO33 WLK31:WLK33 WVG31:WVG33 E35:E63 IU35:IU63 SQ35:SQ63 ACM35:ACM63 AMI35:AMI63 AWE35:AWE63 BGA35:BGA63 BPW35:BPW63 BZS35:BZS63 CJO35:CJO63 CTK35:CTK63 DDG35:DDG63 DNC35:DNC63 DWY35:DWY63 EGU35:EGU63 EQQ35:EQQ63 FAM35:FAM63 FKI35:FKI63 FUE35:FUE63 GEA35:GEA63 GNW35:GNW63 GXS35:GXS63 HHO35:HHO63 HRK35:HRK63 IBG35:IBG63 ILC35:ILC63 IUY35:IUY63 JEU35:JEU63 JOQ35:JOQ63 JYM35:JYM63 KII35:KII63 KSE35:KSE63 LCA35:LCA63 LLW35:LLW63 LVS35:LVS63 MFO35:MFO63 MPK35:MPK63 MZG35:MZG63 NJC35:NJC63 NSY35:NSY63 OCU35:OCU63 OMQ35:OMQ63 OWM35:OWM63 PGI35:PGI63 PQE35:PQE63 QAA35:QAA63 QJW35:QJW63 QTS35:QTS63 RDO35:RDO63 RNK35:RNK63 RXG35:RXG63 SHC35:SHC63 SQY35:SQY63 TAU35:TAU63 TKQ35:TKQ63 TUM35:TUM63 UEI35:UEI63 UOE35:UOE63 UYA35:UYA63 VHW35:VHW63 VRS35:VRS63 WBO35:WBO63 WLK35:WLK63 WVG35:WVG63 E2:E29 IU2:IU29 SQ2:SQ29 ACM2:ACM29 AMI2:AMI29 AWE2:AWE29 BGA2:BGA29 BPW2:BPW29 BZS2:BZS29 CJO2:CJO29 CTK2:CTK29 DDG2:DDG29 DNC2:DNC29 DWY2:DWY29 EGU2:EGU29 EQQ2:EQQ29 FAM2:FAM29 FKI2:FKI29 FUE2:FUE29 GEA2:GEA29 GNW2:GNW29 GXS2:GXS29 HHO2:HHO29 HRK2:HRK29 IBG2:IBG29 ILC2:ILC29 IUY2:IUY29 JEU2:JEU29 JOQ2:JOQ29 JYM2:JYM29 KII2:KII29 KSE2:KSE29 LCA2:LCA29 LLW2:LLW29 LVS2:LVS29 MFO2:MFO29 MPK2:MPK29 MZG2:MZG29 NJC2:NJC29 NSY2:NSY29 OCU2:OCU29 OMQ2:OMQ29 OWM2:OWM29 PGI2:PGI29 PQE2:PQE29 QAA2:QAA29 QJW2:QJW29 QTS2:QTS29 RDO2:RDO29 RNK2:RNK29 RXG2:RXG29 SHC2:SHC29 SQY2:SQY29 TAU2:TAU29 TKQ2:TKQ29 TUM2:TUM29 UEI2:UEI29 UOE2:UOE29 UYA2:UYA29 VHW2:VHW29 VRS2:VRS29 WBO2:WBO29 WLK2:WLK29 WVG2:WVG29 IU65:IU71 SQ65:SQ71 ACM65:ACM71 AMI65:AMI71 AWE65:AWE71 BGA65:BGA71 BPW65:BPW71 BZS65:BZS71 CJO65:CJO71 CTK65:CTK71 DDG65:DDG71 DNC65:DNC71 DWY65:DWY71 EGU65:EGU71 EQQ65:EQQ71 FAM65:FAM71 FKI65:FKI71 FUE65:FUE71 GEA65:GEA71 GNW65:GNW71 GXS65:GXS71 HHO65:HHO71 HRK65:HRK71 IBG65:IBG71 ILC65:ILC71 IUY65:IUY71 JEU65:JEU71 JOQ65:JOQ71 JYM65:JYM71 KII65:KII71 KSE65:KSE71 LCA65:LCA71 LLW65:LLW71 LVS65:LVS71 MFO65:MFO71 MPK65:MPK71 MZG65:MZG71 NJC65:NJC71 NSY65:NSY71 OCU65:OCU71 OMQ65:OMQ71 OWM65:OWM71 PGI65:PGI71 PQE65:PQE71 QAA65:QAA71 QJW65:QJW71 QTS65:QTS71 RDO65:RDO71 RNK65:RNK71 RXG65:RXG71 SHC65:SHC71 SQY65:SQY71 TAU65:TAU71 TKQ65:TKQ71 TUM65:TUM71 UEI65:UEI71 UOE65:UOE71 UYA65:UYA71 VHW65:VHW71 VRS65:VRS71 WBO65:WBO71 WLK65:WLK71 WVG65:WVG71 E136:E212 E295:E327 E329:E340 E342:E396 E398:E457 E459:E474 E476:E482 E484:E512 E514:E538" xr:uid="{9771179D-AF6E-464A-910A-9CE371975CD1}">
      <formula1>"学生自选,学科竞赛,导师科研,企业课题"</formula1>
    </dataValidation>
    <dataValidation type="list" allowBlank="1" showInputMessage="1" showErrorMessage="1" errorTitle="项目类别输入有误！" error="项目类别名称有误，请重新输入！" promptTitle="选择项目类别" prompt="一般项目,重点支持领域项目" sqref="IV31:IV33 SR31:SR33 ACN31:ACN33 AMJ31:AMJ33 AWF31:AWF33 BGB31:BGB33 BPX31:BPX33 BZT31:BZT33 CJP31:CJP33 CTL31:CTL33 DDH31:DDH33 DND31:DND33 DWZ31:DWZ33 EGV31:EGV33 EQR31:EQR33 FAN31:FAN33 FKJ31:FKJ33 FUF31:FUF33 GEB31:GEB33 GNX31:GNX33 GXT31:GXT33 HHP31:HHP33 HRL31:HRL33 IBH31:IBH33 ILD31:ILD33 IUZ31:IUZ33 JEV31:JEV33 JOR31:JOR33 JYN31:JYN33 KIJ31:KIJ33 KSF31:KSF33 LCB31:LCB33 LLX31:LLX33 LVT31:LVT33 MFP31:MFP33 MPL31:MPL33 MZH31:MZH33 NJD31:NJD33 NSZ31:NSZ33 OCV31:OCV33 OMR31:OMR33 OWN31:OWN33 PGJ31:PGJ33 PQF31:PQF33 QAB31:QAB33 QJX31:QJX33 QTT31:QTT33 RDP31:RDP33 RNL31:RNL33 RXH31:RXH33 SHD31:SHD33 SQZ31:SQZ33 TAV31:TAV33 TKR31:TKR33 TUN31:TUN33 UEJ31:UEJ33 UOF31:UOF33 UYB31:UYB33 VHX31:VHX33 VRT31:VRT33 WBP31:WBP33 WLL31:WLL33 WVH31:WVH33 IV35:IV63 SR35:SR63 ACN35:ACN63 AMJ35:AMJ63 AWF35:AWF63 BGB35:BGB63 BPX35:BPX63 BZT35:BZT63 CJP35:CJP63 CTL35:CTL63 DDH35:DDH63 DND35:DND63 DWZ35:DWZ63 EGV35:EGV63 EQR35:EQR63 FAN35:FAN63 FKJ35:FKJ63 FUF35:FUF63 GEB35:GEB63 GNX35:GNX63 GXT35:GXT63 HHP35:HHP63 HRL35:HRL63 IBH35:IBH63 ILD35:ILD63 IUZ35:IUZ63 JEV35:JEV63 JOR35:JOR63 JYN35:JYN63 KIJ35:KIJ63 KSF35:KSF63 LCB35:LCB63 LLX35:LLX63 LVT35:LVT63 MFP35:MFP63 MPL35:MPL63 MZH35:MZH63 NJD35:NJD63 NSZ35:NSZ63 OCV35:OCV63 OMR35:OMR63 OWN35:OWN63 PGJ35:PGJ63 PQF35:PQF63 QAB35:QAB63 QJX35:QJX63 QTT35:QTT63 RDP35:RDP63 RNL35:RNL63 RXH35:RXH63 SHD35:SHD63 SQZ35:SQZ63 TAV35:TAV63 TKR35:TKR63 TUN35:TUN63 UEJ35:UEJ63 UOF35:UOF63 UYB35:UYB63 VHX35:VHX63 VRT35:VRT63 WBP35:WBP63 WLL35:WLL63 WVH35:WVH63 IV2:IV29 SR2:SR29 ACN2:ACN29 AMJ2:AMJ29 AWF2:AWF29 BGB2:BGB29 BPX2:BPX29 BZT2:BZT29 CJP2:CJP29 CTL2:CTL29 DDH2:DDH29 DND2:DND29 DWZ2:DWZ29 EGV2:EGV29 EQR2:EQR29 FAN2:FAN29 FKJ2:FKJ29 FUF2:FUF29 GEB2:GEB29 GNX2:GNX29 GXT2:GXT29 HHP2:HHP29 HRL2:HRL29 IBH2:IBH29 ILD2:ILD29 IUZ2:IUZ29 JEV2:JEV29 JOR2:JOR29 JYN2:JYN29 KIJ2:KIJ29 KSF2:KSF29 LCB2:LCB29 LLX2:LLX29 LVT2:LVT29 MFP2:MFP29 MPL2:MPL29 MZH2:MZH29 NJD2:NJD29 NSZ2:NSZ29 OCV2:OCV29 OMR2:OMR29 OWN2:OWN29 PGJ2:PGJ29 PQF2:PQF29 QAB2:QAB29 QJX2:QJX29 QTT2:QTT29 RDP2:RDP29 RNL2:RNL29 RXH2:RXH29 SHD2:SHD29 SQZ2:SQZ29 TAV2:TAV29 TKR2:TKR29 TUN2:TUN29 UEJ2:UEJ29 UOF2:UOF29 UYB2:UYB29 VHX2:VHX29 VRT2:VRT29 WBP2:WBP29 WLL2:WLL29 WVH2:WVH29 IV65:IV71 SR65:SR71 ACN65:ACN71 AMJ65:AMJ71 AWF65:AWF71 BGB65:BGB71 BPX65:BPX71 BZT65:BZT71 CJP65:CJP71 CTL65:CTL71 DDH65:DDH71 DND65:DND71 DWZ65:DWZ71 EGV65:EGV71 EQR65:EQR71 FAN65:FAN71 FKJ65:FKJ71 FUF65:FUF71 GEB65:GEB71 GNX65:GNX71 GXT65:GXT71 HHP65:HHP71 HRL65:HRL71 IBH65:IBH71 ILD65:ILD71 IUZ65:IUZ71 JEV65:JEV71 JOR65:JOR71 JYN65:JYN71 KIJ65:KIJ71 KSF65:KSF71 LCB65:LCB71 LLX65:LLX71 LVT65:LVT71 MFP65:MFP71 MPL65:MPL71 MZH65:MZH71 NJD65:NJD71 NSZ65:NSZ71 OCV65:OCV71 OMR65:OMR71 OWN65:OWN71 PGJ65:PGJ71 PQF65:PQF71 QAB65:QAB71 QJX65:QJX71 QTT65:QTT71 RDP65:RDP71 RNL65:RNL71 RXH65:RXH71 SHD65:SHD71 SQZ65:SQZ71 TAV65:TAV71 TKR65:TKR71 TUN65:TUN71 UEJ65:UEJ71 UOF65:UOF71 UYB65:UYB71 VHX65:VHX71 VRT65:VRT71 WBP65:WBP71 WLL65:WLL71 WVH65:WVH71 H319" xr:uid="{147A477B-BF2C-45D4-852B-BEC93F5BEF13}">
      <formula1>"一般项目,重点支持领域项目"</formula1>
    </dataValidation>
    <dataValidation type="textLength" allowBlank="1" showInputMessage="1" showErrorMessage="1" errorTitle="字符溢出！" error="项目简介在200字以内。" sqref="R87:R88 R91:R92 R96:R97 R72:R83 R94 R128 J104:J106 J108:J126 J128:J134 R99:R102 R104:R106 R108:R111 R113:R114 R116:R126 R130:R131 R133:R134 R164 K178 L178 R183 R202 R204:R205 R167:R169 R171:R177 R180:R181 R207:R208 R210:R211 J179:J212 R185:R200 R445 J532:K532 R3:R4 JN3:JN4 TJ3:TJ4 ADF3:ADF4 ANB3:ANB4 AWX3:AWX4 BGT3:BGT4 BQP3:BQP4 CAL3:CAL4 CKH3:CKH4 CUD3:CUD4 DDZ3:DDZ4 DNV3:DNV4 DXR3:DXR4 EHN3:EHN4 ERJ3:ERJ4 FBF3:FBF4 FLB3:FLB4 FUX3:FUX4 GET3:GET4 GOP3:GOP4 GYL3:GYL4 HIH3:HIH4 HSD3:HSD4 IBZ3:IBZ4 ILV3:ILV4 IVR3:IVR4 JFN3:JFN4 JPJ3:JPJ4 JZF3:JZF4 KJB3:KJB4 KSX3:KSX4 LCT3:LCT4 LMP3:LMP4 LWL3:LWL4 MGH3:MGH4 MQD3:MQD4 MZZ3:MZZ4 NJV3:NJV4 NTR3:NTR4 ODN3:ODN4 ONJ3:ONJ4 OXF3:OXF4 PHB3:PHB4 PQX3:PQX4 QAT3:QAT4 QKP3:QKP4 QUL3:QUL4 REH3:REH4 ROD3:ROD4 RXZ3:RXZ4 SHV3:SHV4 SRR3:SRR4 TBN3:TBN4 TLJ3:TLJ4 TVF3:TVF4 UFB3:UFB4 UOX3:UOX4 UYT3:UYT4 VIP3:VIP4 VSL3:VSL4 WCH3:WCH4 WMD3:WMD4 WVZ3:WVZ4 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15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R21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J31:J33 JB31:JB33 SX31:SX33 ACT31:ACT33 AMP31:AMP33 AWL31:AWL33 BGH31:BGH33 BQD31:BQD33 BZZ31:BZZ33 CJV31:CJV33 CTR31:CTR33 DDN31:DDN33 DNJ31:DNJ33 DXF31:DXF33 EHB31:EHB33 EQX31:EQX33 FAT31:FAT33 FKP31:FKP33 FUL31:FUL33 GEH31:GEH33 GOD31:GOD33 GXZ31:GXZ33 HHV31:HHV33 HRR31:HRR33 IBN31:IBN33 ILJ31:ILJ33 IVF31:IVF33 JFB31:JFB33 JOX31:JOX33 JYT31:JYT33 KIP31:KIP33 KSL31:KSL33 LCH31:LCH33 LMD31:LMD33 LVZ31:LVZ33 MFV31:MFV33 MPR31:MPR33 MZN31:MZN33 NJJ31:NJJ33 NTF31:NTF33 ODB31:ODB33 OMX31:OMX33 OWT31:OWT33 PGP31:PGP33 PQL31:PQL33 QAH31:QAH33 QKD31:QKD33 QTZ31:QTZ33 RDV31:RDV33 RNR31:RNR33 RXN31:RXN33 SHJ31:SHJ33 SRF31:SRF33 TBB31:TBB33 TKX31:TKX33 TUT31:TUT33 UEP31:UEP33 UOL31:UOL33 UYH31:UYH33 VID31:VID33 VRZ31:VRZ33 WBV31:WBV33 WLR31:WLR33 WVN31:WVN33 JE31:JE33 TA31:TA33 ACW31:ACW33 AMS31:AMS33 AWO31:AWO33 BGK31:BGK33 BQG31:BQG33 CAC31:CAC33 CJY31:CJY33 CTU31:CTU33 DDQ31:DDQ33 DNM31:DNM33 DXI31:DXI33 EHE31:EHE33 ERA31:ERA33 FAW31:FAW33 FKS31:FKS33 FUO31:FUO33 GEK31:GEK33 GOG31:GOG33 GYC31:GYC33 HHY31:HHY33 HRU31:HRU33 IBQ31:IBQ33 ILM31:ILM33 IVI31:IVI33 JFE31:JFE33 JPA31:JPA33 JYW31:JYW33 KIS31:KIS33 KSO31:KSO33 LCK31:LCK33 LMG31:LMG33 LWC31:LWC33 MFY31:MFY33 MPU31:MPU33 MZQ31:MZQ33 NJM31:NJM33 NTI31:NTI33 ODE31:ODE33 ONA31:ONA33 OWW31:OWW33 PGS31:PGS33 PQO31:PQO33 QAK31:QAK33 QKG31:QKG33 QUC31:QUC33 RDY31:RDY33 RNU31:RNU33 RXQ31:RXQ33 SHM31:SHM33 SRI31:SRI33 TBE31:TBE33 TLA31:TLA33 TUW31:TUW33 UES31:UES33 UOO31:UOO33 UYK31:UYK33 VIG31:VIG33 VSC31:VSC33 WBY31:WBY33 WLU31:WLU33 WVQ31:WVQ33 R32:R33 JN32:JN33 TJ32:TJ33 ADF32:ADF33 ANB32:ANB33 AWX32:AWX33 BGT32:BGT33 BQP32:BQP33 CAL32:CAL33 CKH32:CKH33 CUD32:CUD33 DDZ32:DDZ33 DNV32:DNV33 DXR32:DXR33 EHN32:EHN33 ERJ32:ERJ33 FBF32:FBF33 FLB32:FLB33 FUX32:FUX33 GET32:GET33 GOP32:GOP33 GYL32:GYL33 HIH32:HIH33 HSD32:HSD33 IBZ32:IBZ33 ILV32:ILV33 IVR32:IVR33 JFN32:JFN33 JPJ32:JPJ33 JZF32:JZF33 KJB32:KJB33 KSX32:KSX33 LCT32:LCT33 LMP32:LMP33 LWL32:LWL33 MGH32:MGH33 MQD32:MQD33 MZZ32:MZZ33 NJV32:NJV33 NTR32:NTR33 ODN32:ODN33 ONJ32:ONJ33 OXF32:OXF33 PHB32:PHB33 PQX32:PQX33 QAT32:QAT33 QKP32:QKP33 QUL32:QUL33 REH32:REH33 ROD32:ROD33 RXZ32:RXZ33 SHV32:SHV33 SRR32:SRR33 TBN32:TBN33 TLJ32:TLJ33 TVF32:TVF33 UFB32:UFB33 UOX32:UOX33 UYT32:UYT33 VIP32:VIP33 VSL32:VSL33 WCH32:WCH33 WMD32:WMD33 WVZ32:WVZ33 R43:R46 JN43:JN46 TJ43:TJ46 ADF43:ADF46 ANB43:ANB46 AWX43:AWX46 BGT43:BGT46 BQP43:BQP46 CAL43:CAL46 CKH43:CKH46 CUD43:CUD46 DDZ43:DDZ46 DNV43:DNV46 DXR43:DXR46 EHN43:EHN46 ERJ43:ERJ46 FBF43:FBF46 FLB43:FLB46 FUX43:FUX46 GET43:GET46 GOP43:GOP46 GYL43:GYL46 HIH43:HIH46 HSD43:HSD46 IBZ43:IBZ46 ILV43:ILV46 IVR43:IVR46 JFN43:JFN46 JPJ43:JPJ46 JZF43:JZF46 KJB43:KJB46 KSX43:KSX46 LCT43:LCT46 LMP43:LMP46 LWL43:LWL46 MGH43:MGH46 MQD43:MQD46 MZZ43:MZZ46 NJV43:NJV46 NTR43:NTR46 ODN43:ODN46 ONJ43:ONJ46 OXF43:OXF46 PHB43:PHB46 PQX43:PQX46 QAT43:QAT46 QKP43:QKP46 QUL43:QUL46 REH43:REH46 ROD43:ROD46 RXZ43:RXZ46 SHV43:SHV46 SRR43:SRR46 TBN43:TBN46 TLJ43:TLJ46 TVF43:TVF46 UFB43:UFB46 UOX43:UOX46 UYT43:UYT46 VIP43:VIP46 VSL43:VSL46 WCH43:WCH46 WMD43:WMD46 WVZ43:WVZ46 R58 JN58 TJ58 ADF58 ANB58 AWX58 BGT58 BQP58 CAL58 CKH58 CUD58 DDZ58 DNV58 DXR58 EHN58 ERJ58 FBF58 FLB58 FUX58 GET58 GOP58 GYL58 HIH58 HSD58 IBZ58 ILV58 IVR58 JFN58 JPJ58 JZF58 KJB58 KSX58 LCT58 LMP58 LWL58 MGH58 MQD58 MZZ58 NJV58 NTR58 ODN58 ONJ58 OXF58 PHB58 PQX58 QAT58 QKP58 QUL58 REH58 ROD58 RXZ58 SHV58 SRR58 TBN58 TLJ58 TVF58 UFB58 UOX58 UYT58 VIP58 VSL58 WCH58 WMD58 WVZ58 R61:R62 JN61:JN62 TJ61:TJ62 ADF61:ADF62 ANB61:ANB62 AWX61:AWX62 BGT61:BGT62 BQP61:BQP62 CAL61:CAL62 CKH61:CKH62 CUD61:CUD62 DDZ61:DDZ62 DNV61:DNV62 DXR61:DXR62 EHN61:EHN62 ERJ61:ERJ62 FBF61:FBF62 FLB61:FLB62 FUX61:FUX62 GET61:GET62 GOP61:GOP62 GYL61:GYL62 HIH61:HIH62 HSD61:HSD62 IBZ61:IBZ62 ILV61:ILV62 IVR61:IVR62 JFN61:JFN62 JPJ61:JPJ62 JZF61:JZF62 KJB61:KJB62 KSX61:KSX62 LCT61:LCT62 LMP61:LMP62 LWL61:LWL62 MGH61:MGH62 MQD61:MQD62 MZZ61:MZZ62 NJV61:NJV62 NTR61:NTR62 ODN61:ODN62 ONJ61:ONJ62 OXF61:OXF62 PHB61:PHB62 PQX61:PQX62 QAT61:QAT62 QKP61:QKP62 QUL61:QUL62 REH61:REH62 ROD61:ROD62 RXZ61:RXZ62 SHV61:SHV62 SRR61:SRR62 TBN61:TBN62 TLJ61:TLJ62 TVF61:TVF62 UFB61:UFB62 UOX61:UOX62 UYT61:UYT62 VIP61:VIP62 VSL61:VSL62 WCH61:WCH62 WMD61:WMD62 WVZ61:WVZ62 JE65:JE70 TA65:TA70 ACW65:ACW70 AMS65:AMS70 AWO65:AWO70 BGK65:BGK70 BQG65:BQG70 CAC65:CAC70 CJY65:CJY70 CTU65:CTU70 DDQ65:DDQ70 DNM65:DNM70 DXI65:DXI70 EHE65:EHE70 ERA65:ERA70 FAW65:FAW70 FKS65:FKS70 FUO65:FUO70 GEK65:GEK70 GOG65:GOG70 GYC65:GYC70 HHY65:HHY70 HRU65:HRU70 IBQ65:IBQ70 ILM65:ILM70 IVI65:IVI70 JFE65:JFE70 JPA65:JPA70 JYW65:JYW70 KIS65:KIS70 KSO65:KSO70 LCK65:LCK70 LMG65:LMG70 LWC65:LWC70 MFY65:MFY70 MPU65:MPU70 MZQ65:MZQ70 NJM65:NJM70 NTI65:NTI70 ODE65:ODE70 ONA65:ONA70 OWW65:OWW70 PGS65:PGS70 PQO65:PQO70 QAK65:QAK70 QKG65:QKG70 QUC65:QUC70 RDY65:RDY70 RNU65:RNU70 RXQ65:RXQ70 SHM65:SHM70 SRI65:SRI70 TBE65:TBE70 TLA65:TLA70 TUW65:TUW70 UES65:UES70 UOO65:UOO70 UYK65:UYK70 VIG65:VIG70 VSC65:VSC70 WBY65:WBY70 WLU65:WLU70 WVQ65:WVQ70 R65:R66 JN65:JN66 TJ65:TJ66 ADF65:ADF66 ANB65:ANB66 AWX65:AWX66 BGT65:BGT66 BQP65:BQP66 CAL65:CAL66 CKH65:CKH66 CUD65:CUD66 DDZ65:DDZ66 DNV65:DNV66 DXR65:DXR66 EHN65:EHN66 ERJ65:ERJ66 FBF65:FBF66 FLB65:FLB66 FUX65:FUX66 GET65:GET66 GOP65:GOP66 GYL65:GYL66 HIH65:HIH66 HSD65:HSD66 IBZ65:IBZ66 ILV65:ILV66 IVR65:IVR66 JFN65:JFN66 JPJ65:JPJ66 JZF65:JZF66 KJB65:KJB66 KSX65:KSX66 LCT65:LCT66 LMP65:LMP66 LWL65:LWL66 MGH65:MGH66 MQD65:MQD66 MZZ65:MZZ66 NJV65:NJV66 NTR65:NTR66 ODN65:ODN66 ONJ65:ONJ66 OXF65:OXF66 PHB65:PHB66 PQX65:PQX66 QAT65:QAT66 QKP65:QKP66 QUL65:QUL66 REH65:REH66 ROD65:ROD66 RXZ65:RXZ66 SHV65:SHV66 SRR65:SRR66 TBN65:TBN66 TLJ65:TLJ66 TVF65:TVF66 UFB65:UFB66 UOX65:UOX66 UYT65:UYT66 VIP65:VIP66 VSL65:VSL66 WCH65:WCH66 WMD65:WMD66 WVZ65:WVZ66 JE35:JE46 TA35:TA46 ACW35:ACW46 AMS35:AMS46 AWO35:AWO46 BGK35:BGK46 BQG35:BQG46 CAC35:CAC46 CJY35:CJY46 CTU35:CTU46 DDQ35:DDQ46 DNM35:DNM46 DXI35:DXI46 EHE35:EHE46 ERA35:ERA46 FAW35:FAW46 FKS35:FKS46 FUO35:FUO46 GEK35:GEK46 GOG35:GOG46 GYC35:GYC46 HHY35:HHY46 HRU35:HRU46 IBQ35:IBQ46 ILM35:ILM46 IVI35:IVI46 JFE35:JFE46 JPA35:JPA46 JYW35:JYW46 KIS35:KIS46 KSO35:KSO46 LCK35:LCK46 LMG35:LMG46 LWC35:LWC46 MFY35:MFY46 MPU35:MPU46 MZQ35:MZQ46 NJM35:NJM46 NTI35:NTI46 ODE35:ODE46 ONA35:ONA46 OWW35:OWW46 PGS35:PGS46 PQO35:PQO46 QAK35:QAK46 QKG35:QKG46 QUC35:QUC46 RDY35:RDY46 RNU35:RNU46 RXQ35:RXQ46 SHM35:SHM46 SRI35:SRI46 TBE35:TBE46 TLA35:TLA46 TUW35:TUW46 UES35:UES46 UOO35:UOO46 UYK35:UYK46 VIG35:VIG46 VSC35:VSC46 WBY35:WBY46 WLU35:WLU46 WVQ35:WVQ46 R17:R19 JN17:JN19 TJ17:TJ19 ADF17:ADF19 ANB17:ANB19 AWX17:AWX19 BGT17:BGT19 BQP17:BQP19 CAL17:CAL19 CKH17:CKH19 CUD17:CUD19 DDZ17:DDZ19 DNV17:DNV19 DXR17:DXR19 EHN17:EHN19 ERJ17:ERJ19 FBF17:FBF19 FLB17:FLB19 FUX17:FUX19 GET17:GET19 GOP17:GOP19 GYL17:GYL19 HIH17:HIH19 HSD17:HSD19 IBZ17:IBZ19 ILV17:ILV19 IVR17:IVR19 JFN17:JFN19 JPJ17:JPJ19 JZF17:JZF19 KJB17:KJB19 KSX17:KSX19 LCT17:LCT19 LMP17:LMP19 LWL17:LWL19 MGH17:MGH19 MQD17:MQD19 MZZ17:MZZ19 NJV17:NJV19 NTR17:NTR19 ODN17:ODN19 ONJ17:ONJ19 OXF17:OXF19 PHB17:PHB19 PQX17:PQX19 QAT17:QAT19 QKP17:QKP19 QUL17:QUL19 REH17:REH19 ROD17:ROD19 RXZ17:RXZ19 SHV17:SHV19 SRR17:SRR19 TBN17:TBN19 TLJ17:TLJ19 TVF17:TVF19 UFB17:UFB19 UOX17:UOX19 UYT17:UYT19 VIP17:VIP19 VSL17:VSL19 WCH17:WCH19 WMD17:WMD19 WVZ17:WVZ19 R35:R36 JN35:JN36 TJ35:TJ36 ADF35:ADF36 ANB35:ANB36 AWX35:AWX36 BGT35:BGT36 BQP35:BQP36 CAL35:CAL36 CKH35:CKH36 CUD35:CUD36 DDZ35:DDZ36 DNV35:DNV36 DXR35:DXR36 EHN35:EHN36 ERJ35:ERJ36 FBF35:FBF36 FLB35:FLB36 FUX35:FUX36 GET35:GET36 GOP35:GOP36 GYL35:GYL36 HIH35:HIH36 HSD35:HSD36 IBZ35:IBZ36 ILV35:ILV36 IVR35:IVR36 JFN35:JFN36 JPJ35:JPJ36 JZF35:JZF36 KJB35:KJB36 KSX35:KSX36 LCT35:LCT36 LMP35:LMP36 LWL35:LWL36 MGH35:MGH36 MQD35:MQD36 MZZ35:MZZ36 NJV35:NJV36 NTR35:NTR36 ODN35:ODN36 ONJ35:ONJ36 OXF35:OXF36 PHB35:PHB36 PQX35:PQX36 QAT35:QAT36 QKP35:QKP36 QUL35:QUL36 REH35:REH36 ROD35:ROD36 RXZ35:RXZ36 SHV35:SHV36 SRR35:SRR36 TBN35:TBN36 TLJ35:TLJ36 TVF35:TVF36 UFB35:UFB36 UOX35:UOX36 UYT35:UYT36 VIP35:VIP36 VSL35:VSL36 WCH35:WCH36 WMD35:WMD36 WVZ35:WVZ36 R38:R41 JN38:JN41 TJ38:TJ41 ADF38:ADF41 ANB38:ANB41 AWX38:AWX41 BGT38:BGT41 BQP38:BQP41 CAL38:CAL41 CKH38:CKH41 CUD38:CUD41 DDZ38:DDZ41 DNV38:DNV41 DXR38:DXR41 EHN38:EHN41 ERJ38:ERJ41 FBF38:FBF41 FLB38:FLB41 FUX38:FUX41 GET38:GET41 GOP38:GOP41 GYL38:GYL41 HIH38:HIH41 HSD38:HSD41 IBZ38:IBZ41 ILV38:ILV41 IVR38:IVR41 JFN38:JFN41 JPJ38:JPJ41 JZF38:JZF41 KJB38:KJB41 KSX38:KSX41 LCT38:LCT41 LMP38:LMP41 LWL38:LWL41 MGH38:MGH41 MQD38:MQD41 MZZ38:MZZ41 NJV38:NJV41 NTR38:NTR41 ODN38:ODN41 ONJ38:ONJ41 OXF38:OXF41 PHB38:PHB41 PQX38:PQX41 QAT38:QAT41 QKP38:QKP41 QUL38:QUL41 REH38:REH41 ROD38:ROD41 RXZ38:RXZ41 SHV38:SHV41 SRR38:SRR41 TBN38:TBN41 TLJ38:TLJ41 TVF38:TVF41 UFB38:UFB41 UOX38:UOX41 UYT38:UYT41 VIP38:VIP41 VSL38:VSL41 WCH38:WCH41 WMD38:WMD41 WVZ38:WVZ41 R68:R70 JN68:JN70 TJ68:TJ70 ADF68:ADF70 ANB68:ANB70 AWX68:AWX70 BGT68:BGT70 BQP68:BQP70 CAL68:CAL70 CKH68:CKH70 CUD68:CUD70 DDZ68:DDZ70 DNV68:DNV70 DXR68:DXR70 EHN68:EHN70 ERJ68:ERJ70 FBF68:FBF70 FLB68:FLB70 FUX68:FUX70 GET68:GET70 GOP68:GOP70 GYL68:GYL70 HIH68:HIH70 HSD68:HSD70 IBZ68:IBZ70 ILV68:ILV70 IVR68:IVR70 JFN68:JFN70 JPJ68:JPJ70 JZF68:JZF70 KJB68:KJB70 KSX68:KSX70 LCT68:LCT70 LMP68:LMP70 LWL68:LWL70 MGH68:MGH70 MQD68:MQD70 MZZ68:MZZ70 NJV68:NJV70 NTR68:NTR70 ODN68:ODN70 ONJ68:ONJ70 OXF68:OXF70 PHB68:PHB70 PQX68:PQX70 QAT68:QAT70 QKP68:QKP70 QUL68:QUL70 REH68:REH70 ROD68:ROD70 RXZ68:RXZ70 SHV68:SHV70 SRR68:SRR70 TBN68:TBN70 TLJ68:TLJ70 TVF68:TVF70 UFB68:UFB70 UOX68:UOX70 UYT68:UYT70 VIP68:VIP70 VSL68:VSL70 WCH68:WCH70 WMD68:WMD70 WVZ68:WVZ70 J35:J63 JB35:JB63 SX35:SX63 ACT35:ACT63 AMP35:AMP63 AWL35:AWL63 BGH35:BGH63 BQD35:BQD63 BZZ35:BZZ63 CJV35:CJV63 CTR35:CTR63 DDN35:DDN63 DNJ35:DNJ63 DXF35:DXF63 EHB35:EHB63 EQX35:EQX63 FAT35:FAT63 FKP35:FKP63 FUL35:FUL63 GEH35:GEH63 GOD35:GOD63 GXZ35:GXZ63 HHV35:HHV63 HRR35:HRR63 IBN35:IBN63 ILJ35:ILJ63 IVF35:IVF63 JFB35:JFB63 JOX35:JOX63 JYT35:JYT63 KIP35:KIP63 KSL35:KSL63 LCH35:LCH63 LMD35:LMD63 LVZ35:LVZ63 MFV35:MFV63 MPR35:MPR63 MZN35:MZN63 NJJ35:NJJ63 NTF35:NTF63 ODB35:ODB63 OMX35:OMX63 OWT35:OWT63 PGP35:PGP63 PQL35:PQL63 QAH35:QAH63 QKD35:QKD63 QTZ35:QTZ63 RDV35:RDV63 RNR35:RNR63 RXN35:RXN63 SHJ35:SHJ63 SRF35:SRF63 TBB35:TBB63 TKX35:TKX63 TUT35:TUT63 UEP35:UEP63 UOL35:UOL63 UYH35:UYH63 VID35:VID63 VRZ35:VRZ63 WBV35:WBV63 WLR35:WLR63 WVN35:WVN63 R48:R56 JN48:JN56 TJ48:TJ56 ADF48:ADF56 ANB48:ANB56 AWX48:AWX56 BGT48:BGT56 BQP48:BQP56 CAL48:CAL56 CKH48:CKH56 CUD48:CUD56 DDZ48:DDZ56 DNV48:DNV56 DXR48:DXR56 EHN48:EHN56 ERJ48:ERJ56 FBF48:FBF56 FLB48:FLB56 FUX48:FUX56 GET48:GET56 GOP48:GOP56 GYL48:GYL56 HIH48:HIH56 HSD48:HSD56 IBZ48:IBZ56 ILV48:ILV56 IVR48:IVR56 JFN48:JFN56 JPJ48:JPJ56 JZF48:JZF56 KJB48:KJB56 KSX48:KSX56 LCT48:LCT56 LMP48:LMP56 LWL48:LWL56 MGH48:MGH56 MQD48:MQD56 MZZ48:MZZ56 NJV48:NJV56 NTR48:NTR56 ODN48:ODN56 ONJ48:ONJ56 OXF48:OXF56 PHB48:PHB56 PQX48:PQX56 QAT48:QAT56 QKP48:QKP56 QUL48:QUL56 REH48:REH56 ROD48:ROD56 RXZ48:RXZ56 SHV48:SHV56 SRR48:SRR56 TBN48:TBN56 TLJ48:TLJ56 TVF48:TVF56 UFB48:UFB56 UOX48:UOX56 UYT48:UYT56 VIP48:VIP56 VSL48:VSL56 WCH48:WCH56 WMD48:WMD56 WVZ48:WVZ56 JE48:JE63 TA48:TA63 ACW48:ACW63 AMS48:AMS63 AWO48:AWO63 BGK48:BGK63 BQG48:BQG63 CAC48:CAC63 CJY48:CJY63 CTU48:CTU63 DDQ48:DDQ63 DNM48:DNM63 DXI48:DXI63 EHE48:EHE63 ERA48:ERA63 FAW48:FAW63 FKS48:FKS63 FUO48:FUO63 GEK48:GEK63 GOG48:GOG63 GYC48:GYC63 HHY48:HHY63 HRU48:HRU63 IBQ48:IBQ63 ILM48:ILM63 IVI48:IVI63 JFE48:JFE63 JPA48:JPA63 JYW48:JYW63 KIS48:KIS63 KSO48:KSO63 LCK48:LCK63 LMG48:LMG63 LWC48:LWC63 MFY48:MFY63 MPU48:MPU63 MZQ48:MZQ63 NJM48:NJM63 NTI48:NTI63 ODE48:ODE63 ONA48:ONA63 OWW48:OWW63 PGS48:PGS63 PQO48:PQO63 QAK48:QAK63 QKG48:QKG63 QUC48:QUC63 RDY48:RDY63 RNU48:RNU63 RXQ48:RXQ63 SHM48:SHM63 SRI48:SRI63 TBE48:TBE63 TLA48:TLA63 TUW48:TUW63 UES48:UES63 UOO48:UOO63 UYK48:UYK63 VIG48:VIG63 VSC48:VSC63 WBY48:WBY63 WLU48:WLU63 WVQ48:WVQ63 JE2:JE29 TA2:TA29 ACW2:ACW29 AMS2:AMS29 AWO2:AWO29 BGK2:BGK29 BQG2:BQG29 CAC2:CAC29 CJY2:CJY29 CTU2:CTU29 DDQ2:DDQ29 DNM2:DNM29 DXI2:DXI29 EHE2:EHE29 ERA2:ERA29 FAW2:FAW29 FKS2:FKS29 FUO2:FUO29 GEK2:GEK29 GOG2:GOG29 GYC2:GYC29 HHY2:HHY29 HRU2:HRU29 IBQ2:IBQ29 ILM2:ILM29 IVI2:IVI29 JFE2:JFE29 JPA2:JPA29 JYW2:JYW29 KIS2:KIS29 KSO2:KSO29 LCK2:LCK29 LMG2:LMG29 LWC2:LWC29 MFY2:MFY29 MPU2:MPU29 MZQ2:MZQ29 NJM2:NJM29 NTI2:NTI29 ODE2:ODE29 ONA2:ONA29 OWW2:OWW29 PGS2:PGS29 PQO2:PQO29 QAK2:QAK29 QKG2:QKG29 QUC2:QUC29 RDY2:RDY29 RNU2:RNU29 RXQ2:RXQ29 SHM2:SHM29 SRI2:SRI29 TBE2:TBE29 TLA2:TLA29 TUW2:TUW29 UES2:UES29 UOO2:UOO29 UYK2:UYK29 VIG2:VIG29 VSC2:VSC29 WBY2:WBY29 WLU2:WLU29 WVQ2:WVQ29 R25:R29 JN25:JN29 TJ25:TJ29 ADF25:ADF29 ANB25:ANB29 AWX25:AWX29 BGT25:BGT29 BQP25:BQP29 CAL25:CAL29 CKH25:CKH29 CUD25:CUD29 DDZ25:DDZ29 DNV25:DNV29 DXR25:DXR29 EHN25:EHN29 ERJ25:ERJ29 FBF25:FBF29 FLB25:FLB29 FUX25:FUX29 GET25:GET29 GOP25:GOP29 GYL25:GYL29 HIH25:HIH29 HSD25:HSD29 IBZ25:IBZ29 ILV25:ILV29 IVR25:IVR29 JFN25:JFN29 JPJ25:JPJ29 JZF25:JZF29 KJB25:KJB29 KSX25:KSX29 LCT25:LCT29 LMP25:LMP29 LWL25:LWL29 MGH25:MGH29 MQD25:MQD29 MZZ25:MZZ29 NJV25:NJV29 NTR25:NTR29 ODN25:ODN29 ONJ25:ONJ29 OXF25:OXF29 PHB25:PHB29 PQX25:PQX29 QAT25:QAT29 QKP25:QKP29 QUL25:QUL29 REH25:REH29 ROD25:ROD29 RXZ25:RXZ29 SHV25:SHV29 SRR25:SRR29 TBN25:TBN29 TLJ25:TLJ29 TVF25:TVF29 UFB25:UFB29 UOX25:UOX29 UYT25:UYT29 VIP25:VIP29 VSL25:VSL29 WCH25:WCH29 WMD25:WMD29 WVZ25:WVZ29 J2:J29 JB2:JB29 SX2:SX29 ACT2:ACT29 AMP2:AMP29 AWL2:AWL29 BGH2:BGH29 BQD2:BQD29 BZZ2:BZZ29 CJV2:CJV29 CTR2:CTR29 DDN2:DDN29 DNJ2:DNJ29 DXF2:DXF29 EHB2:EHB29 EQX2:EQX29 FAT2:FAT29 FKP2:FKP29 FUL2:FUL29 GEH2:GEH29 GOD2:GOD29 GXZ2:GXZ29 HHV2:HHV29 HRR2:HRR29 IBN2:IBN29 ILJ2:ILJ29 IVF2:IVF29 JFB2:JFB29 JOX2:JOX29 JYT2:JYT29 KIP2:KIP29 KSL2:KSL29 LCH2:LCH29 LMD2:LMD29 LVZ2:LVZ29 MFV2:MFV29 MPR2:MPR29 MZN2:MZN29 NJJ2:NJJ29 NTF2:NTF29 ODB2:ODB29 OMX2:OMX29 OWT2:OWT29 PGP2:PGP29 PQL2:PQL29 QAH2:QAH29 QKD2:QKD29 QTZ2:QTZ29 RDV2:RDV29 RNR2:RNR29 RXN2:RXN29 SHJ2:SHJ29 SRF2:SRF29 TBB2:TBB29 TKX2:TKX29 TUT2:TUT29 UEP2:UEP29 UOL2:UOL29 UYH2:UYH29 VID2:VID29 VRZ2:VRZ29 WBV2:WBV29 WLR2:WLR29 WVN2:WVN29 J65:J102 JB65:JB71 SX65:SX71 ACT65:ACT71 AMP65:AMP71 AWL65:AWL71 BGH65:BGH71 BQD65:BQD71 BZZ65:BZZ71 CJV65:CJV71 CTR65:CTR71 DDN65:DDN71 DNJ65:DNJ71 DXF65:DXF71 EHB65:EHB71 EQX65:EQX71 FAT65:FAT71 FKP65:FKP71 FUL65:FUL71 GEH65:GEH71 GOD65:GOD71 GXZ65:GXZ71 HHV65:HHV71 HRR65:HRR71 IBN65:IBN71 ILJ65:ILJ71 IVF65:IVF71 JFB65:JFB71 JOX65:JOX71 JYT65:JYT71 KIP65:KIP71 KSL65:KSL71 LCH65:LCH71 LMD65:LMD71 LVZ65:LVZ71 MFV65:MFV71 MPR65:MPR71 MZN65:MZN71 NJJ65:NJJ71 NTF65:NTF71 ODB65:ODB71 OMX65:OMX71 OWT65:OWT71 PGP65:PGP71 PQL65:PQL71 QAH65:QAH71 QKD65:QKD71 QTZ65:QTZ71 RDV65:RDV71 RNR65:RNR71 RXN65:RXN71 SHJ65:SHJ71 SRF65:SRF71 TBB65:TBB71 TKX65:TKX71 TUT65:TUT71 UEP65:UEP71 UOL65:UOL71 UYH65:UYH71 VID65:VID71 VRZ65:VRZ71 WBV65:WBV71 WLR65:WLR71 WVN65:WVN71 J136:J177 R136 R138 R140 R142:R145 R148:R152 R154:R160 J295:J327 R295:R299 R301:R306 R308:R310 R312 R314 R316:R318 R320:R325 R327 R329:R333 J329:J340 J342:J396 R342:R343 R345:R346 R348:R351 R353:R365 R336:R339 R374:R377 R368:R372 R385:R396 R380:R383 R398:R402 R404:R405 R421:R422 R407:R417 R419 R424:R428 R431 R433:R434 R436 R438:R443 R463:R467 J459:J474 J398:J457 R447:R454 R456:R457 R459:R461 R469:R474 J476:J479 R476:R479 J481:J482 R481 J484:J506 R484 R486:R490 R492:R512 J533:J538 J509:J512 J514:J531 R515:R538" xr:uid="{38CD9383-D8D7-4104-AD48-2E2EDD6CA595}">
      <formula1>1</formula1>
      <formula2>500</formula2>
    </dataValidation>
    <dataValidation type="list" allowBlank="1" showInputMessage="1" showErrorMessage="1" errorTitle="类型输入有误！" error="项目类型名称不符合，请重新填写！" promptTitle="选择项目类型" prompt="创新训练项目_x000a_创业训练项目_x000a_创业实践项目" sqref="F65:F102 F104:F106 F108:F126 F128:F134 F31:F33 IX31:IX33 ST31:ST33 ACP31:ACP33 AML31:AML33 AWH31:AWH33 BGD31:BGD33 BPZ31:BPZ33 BZV31:BZV33 CJR31:CJR33 CTN31:CTN33 DDJ31:DDJ33 DNF31:DNF33 DXB31:DXB33 EGX31:EGX33 EQT31:EQT33 FAP31:FAP33 FKL31:FKL33 FUH31:FUH33 GED31:GED33 GNZ31:GNZ33 GXV31:GXV33 HHR31:HHR33 HRN31:HRN33 IBJ31:IBJ33 ILF31:ILF33 IVB31:IVB33 JEX31:JEX33 JOT31:JOT33 JYP31:JYP33 KIL31:KIL33 KSH31:KSH33 LCD31:LCD33 LLZ31:LLZ33 LVV31:LVV33 MFR31:MFR33 MPN31:MPN33 MZJ31:MZJ33 NJF31:NJF33 NTB31:NTB33 OCX31:OCX33 OMT31:OMT33 OWP31:OWP33 PGL31:PGL33 PQH31:PQH33 QAD31:QAD33 QJZ31:QJZ33 QTV31:QTV33 RDR31:RDR33 RNN31:RNN33 RXJ31:RXJ33 SHF31:SHF33 SRB31:SRB33 TAX31:TAX33 TKT31:TKT33 TUP31:TUP33 UEL31:UEL33 UOH31:UOH33 UYD31:UYD33 VHZ31:VHZ33 VRV31:VRV33 WBR31:WBR33 WLN31:WLN33 WVJ31:WVJ33 F35:F63 IX35:IX63 ST35:ST63 ACP35:ACP63 AML35:AML63 AWH35:AWH63 BGD35:BGD63 BPZ35:BPZ63 BZV35:BZV63 CJR35:CJR63 CTN35:CTN63 DDJ35:DDJ63 DNF35:DNF63 DXB35:DXB63 EGX35:EGX63 EQT35:EQT63 FAP35:FAP63 FKL35:FKL63 FUH35:FUH63 GED35:GED63 GNZ35:GNZ63 GXV35:GXV63 HHR35:HHR63 HRN35:HRN63 IBJ35:IBJ63 ILF35:ILF63 IVB35:IVB63 JEX35:JEX63 JOT35:JOT63 JYP35:JYP63 KIL35:KIL63 KSH35:KSH63 LCD35:LCD63 LLZ35:LLZ63 LVV35:LVV63 MFR35:MFR63 MPN35:MPN63 MZJ35:MZJ63 NJF35:NJF63 NTB35:NTB63 OCX35:OCX63 OMT35:OMT63 OWP35:OWP63 PGL35:PGL63 PQH35:PQH63 QAD35:QAD63 QJZ35:QJZ63 QTV35:QTV63 RDR35:RDR63 RNN35:RNN63 RXJ35:RXJ63 SHF35:SHF63 SRB35:SRB63 TAX35:TAX63 TKT35:TKT63 TUP35:TUP63 UEL35:UEL63 UOH35:UOH63 UYD35:UYD63 VHZ35:VHZ63 VRV35:VRV63 WBR35:WBR63 WLN35:WLN63 WVJ35:WVJ63 F2:F29 IX2:IX29 ST2:ST29 ACP2:ACP29 AML2:AML29 AWH2:AWH29 BGD2:BGD29 BPZ2:BPZ29 BZV2:BZV29 CJR2:CJR29 CTN2:CTN29 DDJ2:DDJ29 DNF2:DNF29 DXB2:DXB29 EGX2:EGX29 EQT2:EQT29 FAP2:FAP29 FKL2:FKL29 FUH2:FUH29 GED2:GED29 GNZ2:GNZ29 GXV2:GXV29 HHR2:HHR29 HRN2:HRN29 IBJ2:IBJ29 ILF2:ILF29 IVB2:IVB29 JEX2:JEX29 JOT2:JOT29 JYP2:JYP29 KIL2:KIL29 KSH2:KSH29 LCD2:LCD29 LLZ2:LLZ29 LVV2:LVV29 MFR2:MFR29 MPN2:MPN29 MZJ2:MZJ29 NJF2:NJF29 NTB2:NTB29 OCX2:OCX29 OMT2:OMT29 OWP2:OWP29 PGL2:PGL29 PQH2:PQH29 QAD2:QAD29 QJZ2:QJZ29 QTV2:QTV29 RDR2:RDR29 RNN2:RNN29 RXJ2:RXJ29 SHF2:SHF29 SRB2:SRB29 TAX2:TAX29 TKT2:TKT29 TUP2:TUP29 UEL2:UEL29 UOH2:UOH29 UYD2:UYD29 VHZ2:VHZ29 VRV2:VRV29 WBR2:WBR29 WLN2:WLN29 WVJ2:WVJ29 IX65:IX71 ST65:ST71 ACP65:ACP71 AML65:AML71 AWH65:AWH71 BGD65:BGD71 BPZ65:BPZ71 BZV65:BZV71 CJR65:CJR71 CTN65:CTN71 DDJ65:DDJ71 DNF65:DNF71 DXB65:DXB71 EGX65:EGX71 EQT65:EQT71 FAP65:FAP71 FKL65:FKL71 FUH65:FUH71 GED65:GED71 GNZ65:GNZ71 GXV65:GXV71 HHR65:HHR71 HRN65:HRN71 IBJ65:IBJ71 ILF65:ILF71 IVB65:IVB71 JEX65:JEX71 JOT65:JOT71 JYP65:JYP71 KIL65:KIL71 KSH65:KSH71 LCD65:LCD71 LLZ65:LLZ71 LVV65:LVV71 MFR65:MFR71 MPN65:MPN71 MZJ65:MZJ71 NJF65:NJF71 NTB65:NTB71 OCX65:OCX71 OMT65:OMT71 OWP65:OWP71 PGL65:PGL71 PQH65:PQH71 QAD65:QAD71 QJZ65:QJZ71 QTV65:QTV71 RDR65:RDR71 RNN65:RNN71 RXJ65:RXJ71 SHF65:SHF71 SRB65:SRB71 TAX65:TAX71 TKT65:TKT71 TUP65:TUP71 UEL65:UEL71 UOH65:UOH71 UYD65:UYD71 VHZ65:VHZ71 VRV65:VRV71 WBR65:WBR71 WLN65:WLN71 WVJ65:WVJ71 F136:F212 F295:F340 F342:F428 F430:F457 F459:F474 F476:F479 F481:F482 F484:F512 F514:F538" xr:uid="{9200C6F6-F155-41D1-BF1B-F50D813335EF}">
      <formula1>"创新训练项目,创业训练项目,创业实践项目"</formula1>
    </dataValidation>
    <dataValidation type="list" allowBlank="1" showInputMessage="1" showErrorMessage="1" promptTitle="项目期限" prompt="一年期_x000a_两年期" sqref="G65:G102 G104:G106 G108:G126 G128:G134 G31:G33 IY31:IY33 SU31:SU33 ACQ31:ACQ33 AMM31:AMM33 AWI31:AWI33 BGE31:BGE33 BQA31:BQA33 BZW31:BZW33 CJS31:CJS33 CTO31:CTO33 DDK31:DDK33 DNG31:DNG33 DXC31:DXC33 EGY31:EGY33 EQU31:EQU33 FAQ31:FAQ33 FKM31:FKM33 FUI31:FUI33 GEE31:GEE33 GOA31:GOA33 GXW31:GXW33 HHS31:HHS33 HRO31:HRO33 IBK31:IBK33 ILG31:ILG33 IVC31:IVC33 JEY31:JEY33 JOU31:JOU33 JYQ31:JYQ33 KIM31:KIM33 KSI31:KSI33 LCE31:LCE33 LMA31:LMA33 LVW31:LVW33 MFS31:MFS33 MPO31:MPO33 MZK31:MZK33 NJG31:NJG33 NTC31:NTC33 OCY31:OCY33 OMU31:OMU33 OWQ31:OWQ33 PGM31:PGM33 PQI31:PQI33 QAE31:QAE33 QKA31:QKA33 QTW31:QTW33 RDS31:RDS33 RNO31:RNO33 RXK31:RXK33 SHG31:SHG33 SRC31:SRC33 TAY31:TAY33 TKU31:TKU33 TUQ31:TUQ33 UEM31:UEM33 UOI31:UOI33 UYE31:UYE33 VIA31:VIA33 VRW31:VRW33 WBS31:WBS33 WLO31:WLO33 WVK31:WVK33 G35:G63 IY35:IY63 SU35:SU63 ACQ35:ACQ63 AMM35:AMM63 AWI35:AWI63 BGE35:BGE63 BQA35:BQA63 BZW35:BZW63 CJS35:CJS63 CTO35:CTO63 DDK35:DDK63 DNG35:DNG63 DXC35:DXC63 EGY35:EGY63 EQU35:EQU63 FAQ35:FAQ63 FKM35:FKM63 FUI35:FUI63 GEE35:GEE63 GOA35:GOA63 GXW35:GXW63 HHS35:HHS63 HRO35:HRO63 IBK35:IBK63 ILG35:ILG63 IVC35:IVC63 JEY35:JEY63 JOU35:JOU63 JYQ35:JYQ63 KIM35:KIM63 KSI35:KSI63 LCE35:LCE63 LMA35:LMA63 LVW35:LVW63 MFS35:MFS63 MPO35:MPO63 MZK35:MZK63 NJG35:NJG63 NTC35:NTC63 OCY35:OCY63 OMU35:OMU63 OWQ35:OWQ63 PGM35:PGM63 PQI35:PQI63 QAE35:QAE63 QKA35:QKA63 QTW35:QTW63 RDS35:RDS63 RNO35:RNO63 RXK35:RXK63 SHG35:SHG63 SRC35:SRC63 TAY35:TAY63 TKU35:TKU63 TUQ35:TUQ63 UEM35:UEM63 UOI35:UOI63 UYE35:UYE63 VIA35:VIA63 VRW35:VRW63 WBS35:WBS63 WLO35:WLO63 WVK35:WVK63 G2:G29 IY2:IY29 SU2:SU29 ACQ2:ACQ29 AMM2:AMM29 AWI2:AWI29 BGE2:BGE29 BQA2:BQA29 BZW2:BZW29 CJS2:CJS29 CTO2:CTO29 DDK2:DDK29 DNG2:DNG29 DXC2:DXC29 EGY2:EGY29 EQU2:EQU29 FAQ2:FAQ29 FKM2:FKM29 FUI2:FUI29 GEE2:GEE29 GOA2:GOA29 GXW2:GXW29 HHS2:HHS29 HRO2:HRO29 IBK2:IBK29 ILG2:ILG29 IVC2:IVC29 JEY2:JEY29 JOU2:JOU29 JYQ2:JYQ29 KIM2:KIM29 KSI2:KSI29 LCE2:LCE29 LMA2:LMA29 LVW2:LVW29 MFS2:MFS29 MPO2:MPO29 MZK2:MZK29 NJG2:NJG29 NTC2:NTC29 OCY2:OCY29 OMU2:OMU29 OWQ2:OWQ29 PGM2:PGM29 PQI2:PQI29 QAE2:QAE29 QKA2:QKA29 QTW2:QTW29 RDS2:RDS29 RNO2:RNO29 RXK2:RXK29 SHG2:SHG29 SRC2:SRC29 TAY2:TAY29 TKU2:TKU29 TUQ2:TUQ29 UEM2:UEM29 UOI2:UOI29 UYE2:UYE29 VIA2:VIA29 VRW2:VRW29 WBS2:WBS29 WLO2:WLO29 WVK2:WVK29 IY65:IY71 SU65:SU71 ACQ65:ACQ71 AMM65:AMM71 AWI65:AWI71 BGE65:BGE71 BQA65:BQA71 BZW65:BZW71 CJS65:CJS71 CTO65:CTO71 DDK65:DDK71 DNG65:DNG71 DXC65:DXC71 EGY65:EGY71 EQU65:EQU71 FAQ65:FAQ71 FKM65:FKM71 FUI65:FUI71 GEE65:GEE71 GOA65:GOA71 GXW65:GXW71 HHS65:HHS71 HRO65:HRO71 IBK65:IBK71 ILG65:ILG71 IVC65:IVC71 JEY65:JEY71 JOU65:JOU71 JYQ65:JYQ71 KIM65:KIM71 KSI65:KSI71 LCE65:LCE71 LMA65:LMA71 LVW65:LVW71 MFS65:MFS71 MPO65:MPO71 MZK65:MZK71 NJG65:NJG71 NTC65:NTC71 OCY65:OCY71 OMU65:OMU71 OWQ65:OWQ71 PGM65:PGM71 PQI65:PQI71 QAE65:QAE71 QKA65:QKA71 QTW65:QTW71 RDS65:RDS71 RNO65:RNO71 RXK65:RXK71 SHG65:SHG71 SRC65:SRC71 TAY65:TAY71 TKU65:TKU71 TUQ65:TUQ71 UEM65:UEM71 UOI65:UOI71 UYE65:UYE71 VIA65:VIA71 VRW65:VRW71 WBS65:WBS71 WLO65:WLO71 WVK65:WVK71 G136:G212 G295:G327 G329:G340 G342:G457 G459:G474 G476:G482 G484:G512 G514:G538" xr:uid="{93BAAC81-BB40-485A-8F3B-86A8441A38CC}">
      <formula1>"一年期,两年期"</formula1>
    </dataValidation>
    <dataValidation allowBlank="1" showInputMessage="1" showErrorMessage="1" promptTitle="填写项目其他成员信息" prompt="格式如：成员1/2014001,成员2/2014002,成员3/2014003,......_x000a_注意：逗号请用英文状态下的格式填写。" sqref="L72:L88 L90:L92 L104:L106 L108:L126 L128:L134 L94:L102 L51 JF51 TB51 ACX51 AMT51 AWP51 BGL51 BQH51 CAD51 CJZ51 CTV51 DDR51 DNN51 DXJ51 EHF51 ERB51 FAX51 FKT51 FUP51 GEL51 GOH51 GYD51 HHZ51 HRV51 IBR51 ILN51 IVJ51 JFF51 JPB51 JYX51 KIT51 KSP51 LCL51 LMH51 LWD51 MFZ51 MPV51 MZR51 NJN51 NTJ51 ODF51 ONB51 OWX51 PGT51 PQP51 QAL51 QKH51 QUD51 RDZ51 RNV51 RXR51 SHN51 SRJ51 TBF51 TLB51 TUX51 UET51 UOP51 UYL51 VIH51 VSD51 WBZ51 WLV51 WVR51 M178 L156:L177 L197:L212 L180:L195 L434 L440:L451 L532" xr:uid="{71C15603-A0C0-4BF3-8F60-391467E4338A}"/>
    <dataValidation allowBlank="1" showInputMessage="1" showErrorMessage="1" promptTitle="填写项目负责人姓名" prompt="请输入项目第一负责人姓名。" sqref="H65:H88 H90:H102 H104:H106 H108:H126 H128:H134 H31:H33 IZ31:IZ33 SV31:SV33 ACR31:ACR33 AMN31:AMN33 AWJ31:AWJ33 BGF31:BGF33 BQB31:BQB33 BZX31:BZX33 CJT31:CJT33 CTP31:CTP33 DDL31:DDL33 DNH31:DNH33 DXD31:DXD33 EGZ31:EGZ33 EQV31:EQV33 FAR31:FAR33 FKN31:FKN33 FUJ31:FUJ33 GEF31:GEF33 GOB31:GOB33 GXX31:GXX33 HHT31:HHT33 HRP31:HRP33 IBL31:IBL33 ILH31:ILH33 IVD31:IVD33 JEZ31:JEZ33 JOV31:JOV33 JYR31:JYR33 KIN31:KIN33 KSJ31:KSJ33 LCF31:LCF33 LMB31:LMB33 LVX31:LVX33 MFT31:MFT33 MPP31:MPP33 MZL31:MZL33 NJH31:NJH33 NTD31:NTD33 OCZ31:OCZ33 OMV31:OMV33 OWR31:OWR33 PGN31:PGN33 PQJ31:PQJ33 QAF31:QAF33 QKB31:QKB33 QTX31:QTX33 RDT31:RDT33 RNP31:RNP33 RXL31:RXL33 SHH31:SHH33 SRD31:SRD33 TAZ31:TAZ33 TKV31:TKV33 TUR31:TUR33 UEN31:UEN33 UOJ31:UOJ33 UYF31:UYF33 VIB31:VIB33 VRX31:VRX33 WBT31:WBT33 WLP31:WLP33 WVL31:WVL33 D49 IT49 SP49 ACL49 AMH49 AWD49 BFZ49 BPV49 BZR49 CJN49 CTJ49 DDF49 DNB49 DWX49 EGT49 EQP49 FAL49 FKH49 FUD49 GDZ49 GNV49 GXR49 HHN49 HRJ49 IBF49 ILB49 IUX49 JET49 JOP49 JYL49 KIH49 KSD49 LBZ49 LLV49 LVR49 MFN49 MPJ49 MZF49 NJB49 NSX49 OCT49 OMP49 OWL49 PGH49 PQD49 PZZ49 QJV49 QTR49 RDN49 RNJ49 RXF49 SHB49 SQX49 TAT49 TKP49 TUL49 UEH49 UOD49 UXZ49 VHV49 VRR49 WBN49 WLJ49 WVF49 H61:H62 IZ61:IZ62 SV61:SV62 ACR61:ACR62 AMN61:AMN62 AWJ61:AWJ62 BGF61:BGF62 BQB61:BQB62 BZX61:BZX62 CJT61:CJT62 CTP61:CTP62 DDL61:DDL62 DNH61:DNH62 DXD61:DXD62 EGZ61:EGZ62 EQV61:EQV62 FAR61:FAR62 FKN61:FKN62 FUJ61:FUJ62 GEF61:GEF62 GOB61:GOB62 GXX61:GXX62 HHT61:HHT62 HRP61:HRP62 IBL61:IBL62 ILH61:ILH62 IVD61:IVD62 JEZ61:JEZ62 JOV61:JOV62 JYR61:JYR62 KIN61:KIN62 KSJ61:KSJ62 LCF61:LCF62 LMB61:LMB62 LVX61:LVX62 MFT61:MFT62 MPP61:MPP62 MZL61:MZL62 NJH61:NJH62 NTD61:NTD62 OCZ61:OCZ62 OMV61:OMV62 OWR61:OWR62 PGN61:PGN62 PQJ61:PQJ62 QAF61:QAF62 QKB61:QKB62 QTX61:QTX62 RDT61:RDT62 RNP61:RNP62 RXL61:RXL62 SHH61:SHH62 SRD61:SRD62 TAZ61:TAZ62 TKV61:TKV62 TUR61:TUR62 UEN61:UEN62 UOJ61:UOJ62 UYF61:UYF62 VIB61:VIB62 VRX61:VRX62 WBT61:WBT62 WLP61:WLP62 WVL61:WVL62 H35:H57 IZ35:IZ57 SV35:SV57 ACR35:ACR57 AMN35:AMN57 AWJ35:AWJ57 BGF35:BGF57 BQB35:BQB57 BZX35:BZX57 CJT35:CJT57 CTP35:CTP57 DDL35:DDL57 DNH35:DNH57 DXD35:DXD57 EGZ35:EGZ57 EQV35:EQV57 FAR35:FAR57 FKN35:FKN57 FUJ35:FUJ57 GEF35:GEF57 GOB35:GOB57 GXX35:GXX57 HHT35:HHT57 HRP35:HRP57 IBL35:IBL57 ILH35:ILH57 IVD35:IVD57 JEZ35:JEZ57 JOV35:JOV57 JYR35:JYR57 KIN35:KIN57 KSJ35:KSJ57 LCF35:LCF57 LMB35:LMB57 LVX35:LVX57 MFT35:MFT57 MPP35:MPP57 MZL35:MZL57 NJH35:NJH57 NTD35:NTD57 OCZ35:OCZ57 OMV35:OMV57 OWR35:OWR57 PGN35:PGN57 PQJ35:PQJ57 QAF35:QAF57 QKB35:QKB57 QTX35:QTX57 RDT35:RDT57 RNP35:RNP57 RXL35:RXL57 SHH35:SHH57 SRD35:SRD57 TAZ35:TAZ57 TKV35:TKV57 TUR35:TUR57 UEN35:UEN57 UOJ35:UOJ57 UYF35:UYF57 VIB35:VIB57 VRX35:VRX57 WBT35:WBT57 WLP35:WLP57 WVL35:WVL57 S2:S66 JO2:JO66 TK2:TK66 ADG2:ADG66 ANC2:ANC66 AWY2:AWY66 BGU2:BGU66 BQQ2:BQQ66 CAM2:CAM66 CKI2:CKI66 CUE2:CUE66 DEA2:DEA66 DNW2:DNW66 DXS2:DXS66 EHO2:EHO66 ERK2:ERK66 FBG2:FBG66 FLC2:FLC66 FUY2:FUY66 GEU2:GEU66 GOQ2:GOQ66 GYM2:GYM66 HII2:HII66 HSE2:HSE66 ICA2:ICA66 ILW2:ILW66 IVS2:IVS66 JFO2:JFO66 JPK2:JPK66 JZG2:JZG66 KJC2:KJC66 KSY2:KSY66 LCU2:LCU66 LMQ2:LMQ66 LWM2:LWM66 MGI2:MGI66 MQE2:MQE66 NAA2:NAA66 NJW2:NJW66 NTS2:NTS66 ODO2:ODO66 ONK2:ONK66 OXG2:OXG66 PHC2:PHC66 PQY2:PQY66 QAU2:QAU66 QKQ2:QKQ66 QUM2:QUM66 REI2:REI66 ROE2:ROE66 RYA2:RYA66 SHW2:SHW66 SRS2:SRS66 TBO2:TBO66 TLK2:TLK66 TVG2:TVG66 UFC2:UFC66 UOY2:UOY66 UYU2:UYU66 VIQ2:VIQ66 VSM2:VSM66 WCI2:WCI66 WME2:WME66 WWA2:WWA66 H2:H29 IZ2:IZ29 SV2:SV29 ACR2:ACR29 AMN2:AMN29 AWJ2:AWJ29 BGF2:BGF29 BQB2:BQB29 BZX2:BZX29 CJT2:CJT29 CTP2:CTP29 DDL2:DDL29 DNH2:DNH29 DXD2:DXD29 EGZ2:EGZ29 EQV2:EQV29 FAR2:FAR29 FKN2:FKN29 FUJ2:FUJ29 GEF2:GEF29 GOB2:GOB29 GXX2:GXX29 HHT2:HHT29 HRP2:HRP29 IBL2:IBL29 ILH2:ILH29 IVD2:IVD29 JEZ2:JEZ29 JOV2:JOV29 JYR2:JYR29 KIN2:KIN29 KSJ2:KSJ29 LCF2:LCF29 LMB2:LMB29 LVX2:LVX29 MFT2:MFT29 MPP2:MPP29 MZL2:MZL29 NJH2:NJH29 NTD2:NTD29 OCZ2:OCZ29 OMV2:OMV29 OWR2:OWR29 PGN2:PGN29 PQJ2:PQJ29 QAF2:QAF29 QKB2:QKB29 QTX2:QTX29 RDT2:RDT29 RNP2:RNP29 RXL2:RXL29 SHH2:SHH29 SRD2:SRD29 TAZ2:TAZ29 TKV2:TKV29 TUR2:TUR29 UEN2:UEN29 UOJ2:UOJ29 UYF2:UYF29 VIB2:VIB29 VRX2:VRX29 WBT2:WBT29 WLP2:WLP29 WVL2:WVL29 IZ65:IZ71 SV65:SV71 ACR65:ACR71 AMN65:AMN71 AWJ65:AWJ71 BGF65:BGF71 BQB65:BQB71 BZX65:BZX71 CJT65:CJT71 CTP65:CTP71 DDL65:DDL71 DNH65:DNH71 DXD65:DXD71 EGZ65:EGZ71 EQV65:EQV71 FAR65:FAR71 FKN65:FKN71 FUJ65:FUJ71 GEF65:GEF71 GOB65:GOB71 GXX65:GXX71 HHT65:HHT71 HRP65:HRP71 IBL65:IBL71 ILH65:ILH71 IVD65:IVD71 JEZ65:JEZ71 JOV65:JOV71 JYR65:JYR71 KIN65:KIN71 KSJ65:KSJ71 LCF65:LCF71 LMB65:LMB71 LVX65:LVX71 MFT65:MFT71 MPP65:MPP71 MZL65:MZL71 NJH65:NJH71 NTD65:NTD71 OCZ65:OCZ71 OMV65:OMV71 OWR65:OWR71 PGN65:PGN71 PQJ65:PQJ71 QAF65:QAF71 QKB65:QKB71 QTX65:QTX71 RDT65:RDT71 RNP65:RNP71 RXL65:RXL71 SHH65:SHH71 SRD65:SRD71 TAZ65:TAZ71 TKV65:TKV71 TUR65:TUR71 UEN65:UEN71 UOJ65:UOJ71 UYF65:UYF71 VIB65:VIB71 VRX65:VRX71 WBT65:WBT71 WLP65:WLP71 WVL65:WVL71 H136:H209 H211:H212 H295:H318 H320:H327 H329:H340 H342:H366 H368:H396 H398:H428 H430:H457 H459:H474 H476:H482 H484:H512 H514:H538" xr:uid="{87AB56CA-D575-4F08-B5D6-5698FB056D6B}"/>
    <dataValidation type="textLength" operator="equal" allowBlank="1" showInputMessage="1" showErrorMessage="1" promptTitle="填写项目负责人学号" prompt="请输入项目第一负责人学号。" sqref="I65:I88 I90:I102 I104:I106 I108:I126 I128:I134 I31:I33 JA31:JA33 SW31:SW33 ACS31:ACS33 AMO31:AMO33 AWK31:AWK33 BGG31:BGG33 BQC31:BQC33 BZY31:BZY33 CJU31:CJU33 CTQ31:CTQ33 DDM31:DDM33 DNI31:DNI33 DXE31:DXE33 EHA31:EHA33 EQW31:EQW33 FAS31:FAS33 FKO31:FKO33 FUK31:FUK33 GEG31:GEG33 GOC31:GOC33 GXY31:GXY33 HHU31:HHU33 HRQ31:HRQ33 IBM31:IBM33 ILI31:ILI33 IVE31:IVE33 JFA31:JFA33 JOW31:JOW33 JYS31:JYS33 KIO31:KIO33 KSK31:KSK33 LCG31:LCG33 LMC31:LMC33 LVY31:LVY33 MFU31:MFU33 MPQ31:MPQ33 MZM31:MZM33 NJI31:NJI33 NTE31:NTE33 ODA31:ODA33 OMW31:OMW33 OWS31:OWS33 PGO31:PGO33 PQK31:PQK33 QAG31:QAG33 QKC31:QKC33 QTY31:QTY33 RDU31:RDU33 RNQ31:RNQ33 RXM31:RXM33 SHI31:SHI33 SRE31:SRE33 TBA31:TBA33 TKW31:TKW33 TUS31:TUS33 UEO31:UEO33 UOK31:UOK33 UYG31:UYG33 VIC31:VIC33 VRY31:VRY33 WBU31:WBU33 WLQ31:WLQ33 WVM31:WVM33 I62:I63 JA62:JA63 SW62:SW63 ACS62:ACS63 AMO62:AMO63 AWK62:AWK63 BGG62:BGG63 BQC62:BQC63 BZY62:BZY63 CJU62:CJU63 CTQ62:CTQ63 DDM62:DDM63 DNI62:DNI63 DXE62:DXE63 EHA62:EHA63 EQW62:EQW63 FAS62:FAS63 FKO62:FKO63 FUK62:FUK63 GEG62:GEG63 GOC62:GOC63 GXY62:GXY63 HHU62:HHU63 HRQ62:HRQ63 IBM62:IBM63 ILI62:ILI63 IVE62:IVE63 JFA62:JFA63 JOW62:JOW63 JYS62:JYS63 KIO62:KIO63 KSK62:KSK63 LCG62:LCG63 LMC62:LMC63 LVY62:LVY63 MFU62:MFU63 MPQ62:MPQ63 MZM62:MZM63 NJI62:NJI63 NTE62:NTE63 ODA62:ODA63 OMW62:OMW63 OWS62:OWS63 PGO62:PGO63 PQK62:PQK63 QAG62:QAG63 QKC62:QKC63 QTY62:QTY63 RDU62:RDU63 RNQ62:RNQ63 RXM62:RXM63 SHI62:SHI63 SRE62:SRE63 TBA62:TBA63 TKW62:TKW63 TUS62:TUS63 UEO62:UEO63 UOK62:UOK63 UYG62:UYG63 VIC62:VIC63 VRY62:VRY63 WBU62:WBU63 WLQ62:WLQ63 WVM62:WVM63 I35:I60 JA35:JA60 SW35:SW60 ACS35:ACS60 AMO35:AMO60 AWK35:AWK60 BGG35:BGG60 BQC35:BQC60 BZY35:BZY60 CJU35:CJU60 CTQ35:CTQ60 DDM35:DDM60 DNI35:DNI60 DXE35:DXE60 EHA35:EHA60 EQW35:EQW60 FAS35:FAS60 FKO35:FKO60 FUK35:FUK60 GEG35:GEG60 GOC35:GOC60 GXY35:GXY60 HHU35:HHU60 HRQ35:HRQ60 IBM35:IBM60 ILI35:ILI60 IVE35:IVE60 JFA35:JFA60 JOW35:JOW60 JYS35:JYS60 KIO35:KIO60 KSK35:KSK60 LCG35:LCG60 LMC35:LMC60 LVY35:LVY60 MFU35:MFU60 MPQ35:MPQ60 MZM35:MZM60 NJI35:NJI60 NTE35:NTE60 ODA35:ODA60 OMW35:OMW60 OWS35:OWS60 PGO35:PGO60 PQK35:PQK60 QAG35:QAG60 QKC35:QKC60 QTY35:QTY60 RDU35:RDU60 RNQ35:RNQ60 RXM35:RXM60 SHI35:SHI60 SRE35:SRE60 TBA35:TBA60 TKW35:TKW60 TUS35:TUS60 UEO35:UEO60 UOK35:UOK60 UYG35:UYG60 VIC35:VIC60 VRY35:VRY60 WBU35:WBU60 WLQ35:WLQ60 WVM35:WVM60 I2:I29 JA2:JA29 SW2:SW29 ACS2:ACS29 AMO2:AMO29 AWK2:AWK29 BGG2:BGG29 BQC2:BQC29 BZY2:BZY29 CJU2:CJU29 CTQ2:CTQ29 DDM2:DDM29 DNI2:DNI29 DXE2:DXE29 EHA2:EHA29 EQW2:EQW29 FAS2:FAS29 FKO2:FKO29 FUK2:FUK29 GEG2:GEG29 GOC2:GOC29 GXY2:GXY29 HHU2:HHU29 HRQ2:HRQ29 IBM2:IBM29 ILI2:ILI29 IVE2:IVE29 JFA2:JFA29 JOW2:JOW29 JYS2:JYS29 KIO2:KIO29 KSK2:KSK29 LCG2:LCG29 LMC2:LMC29 LVY2:LVY29 MFU2:MFU29 MPQ2:MPQ29 MZM2:MZM29 NJI2:NJI29 NTE2:NTE29 ODA2:ODA29 OMW2:OMW29 OWS2:OWS29 PGO2:PGO29 PQK2:PQK29 QAG2:QAG29 QKC2:QKC29 QTY2:QTY29 RDU2:RDU29 RNQ2:RNQ29 RXM2:RXM29 SHI2:SHI29 SRE2:SRE29 TBA2:TBA29 TKW2:TKW29 TUS2:TUS29 UEO2:UEO29 UOK2:UOK29 UYG2:UYG29 VIC2:VIC29 VRY2:VRY29 WBU2:WBU29 WLQ2:WLQ29 WVM2:WVM29 JA65:JA71 SW65:SW71 ACS65:ACS71 AMO65:AMO71 AWK65:AWK71 BGG65:BGG71 BQC65:BQC71 BZY65:BZY71 CJU65:CJU71 CTQ65:CTQ71 DDM65:DDM71 DNI65:DNI71 DXE65:DXE71 EHA65:EHA71 EQW65:EQW71 FAS65:FAS71 FKO65:FKO71 FUK65:FUK71 GEG65:GEG71 GOC65:GOC71 GXY65:GXY71 HHU65:HHU71 HRQ65:HRQ71 IBM65:IBM71 ILI65:ILI71 IVE65:IVE71 JFA65:JFA71 JOW65:JOW71 JYS65:JYS71 KIO65:KIO71 KSK65:KSK71 LCG65:LCG71 LMC65:LMC71 LVY65:LVY71 MFU65:MFU71 MPQ65:MPQ71 MZM65:MZM71 NJI65:NJI71 NTE65:NTE71 ODA65:ODA71 OMW65:OMW71 OWS65:OWS71 PGO65:PGO71 PQK65:PQK71 QAG65:QAG71 QKC65:QKC71 QTY65:QTY71 RDU65:RDU71 RNQ65:RNQ71 RXM65:RXM71 SHI65:SHI71 SRE65:SRE71 TBA65:TBA71 TKW65:TKW71 TUS65:TUS71 UEO65:UEO71 UOK65:UOK71 UYG65:UYG71 VIC65:VIC71 VRY65:VRY71 WBU65:WBU71 WLQ65:WLQ71 WVM65:WVM71 I136:I209 J178 I211:I212 I295:I318 I320:I327 I329:I340 I353:I366 I368:I384 I386:I396 I398:I448 I451:I457 I459:I474 I476:I479 I481:I482 I484:I512 I514:I538 I342:I351" xr:uid="{6757C348-0B1B-4420-900D-AAB693F0A407}">
      <formula1>12</formula1>
    </dataValidation>
    <dataValidation type="list" allowBlank="1" showInputMessage="1" showErrorMessage="1" sqref="E107" xr:uid="{00000000-0002-0000-0100-000009000000}">
      <formula1>"学生自选,学科竞赛,导师科研,企业课题"</formula1>
    </dataValidation>
    <dataValidation type="textLength" operator="equal" allowBlank="1" showInputMessage="1" showErrorMessage="1" sqref="JD31:JD33 SZ31:SZ33 ACV31:ACV33 AMR31:AMR33 AWN31:AWN33 BGJ31:BGJ33 BQF31:BQF33 CAB31:CAB33 CJX31:CJX33 CTT31:CTT33 DDP31:DDP33 DNL31:DNL33 DXH31:DXH33 EHD31:EHD33 EQZ31:EQZ33 FAV31:FAV33 FKR31:FKR33 FUN31:FUN33 GEJ31:GEJ33 GOF31:GOF33 GYB31:GYB33 HHX31:HHX33 HRT31:HRT33 IBP31:IBP33 ILL31:ILL33 IVH31:IVH33 JFD31:JFD33 JOZ31:JOZ33 JYV31:JYV33 KIR31:KIR33 KSN31:KSN33 LCJ31:LCJ33 LMF31:LMF33 LWB31:LWB33 MFX31:MFX33 MPT31:MPT33 MZP31:MZP33 NJL31:NJL33 NTH31:NTH33 ODD31:ODD33 OMZ31:OMZ33 OWV31:OWV33 PGR31:PGR33 PQN31:PQN33 QAJ31:QAJ33 QKF31:QKF33 QUB31:QUB33 RDX31:RDX33 RNT31:RNT33 RXP31:RXP33 SHL31:SHL33 SRH31:SRH33 TBD31:TBD33 TKZ31:TKZ33 TUV31:TUV33 UER31:UER33 UON31:UON33 UYJ31:UYJ33 VIF31:VIF33 VSB31:VSB33 WBX31:WBX33 WLT31:WLT33 WVP31:WVP33 JD65:JD70 SZ65:SZ70 ACV65:ACV70 AMR65:AMR70 AWN65:AWN70 BGJ65:BGJ70 BQF65:BQF70 CAB65:CAB70 CJX65:CJX70 CTT65:CTT70 DDP65:DDP70 DNL65:DNL70 DXH65:DXH70 EHD65:EHD70 EQZ65:EQZ70 FAV65:FAV70 FKR65:FKR70 FUN65:FUN70 GEJ65:GEJ70 GOF65:GOF70 GYB65:GYB70 HHX65:HHX70 HRT65:HRT70 IBP65:IBP70 ILL65:ILL70 IVH65:IVH70 JFD65:JFD70 JOZ65:JOZ70 JYV65:JYV70 KIR65:KIR70 KSN65:KSN70 LCJ65:LCJ70 LMF65:LMF70 LWB65:LWB70 MFX65:MFX70 MPT65:MPT70 MZP65:MZP70 NJL65:NJL70 NTH65:NTH70 ODD65:ODD70 OMZ65:OMZ70 OWV65:OWV70 PGR65:PGR70 PQN65:PQN70 QAJ65:QAJ70 QKF65:QKF70 QUB65:QUB70 RDX65:RDX70 RNT65:RNT70 RXP65:RXP70 SHL65:SHL70 SRH65:SRH70 TBD65:TBD70 TKZ65:TKZ70 TUV65:TUV70 UER65:UER70 UON65:UON70 UYJ65:UYJ70 VIF65:VIF70 VSB65:VSB70 WBX65:WBX70 WLT65:WLT70 WVP65:WVP70 JD35:JD46 SZ35:SZ46 ACV35:ACV46 AMR35:AMR46 AWN35:AWN46 BGJ35:BGJ46 BQF35:BQF46 CAB35:CAB46 CJX35:CJX46 CTT35:CTT46 DDP35:DDP46 DNL35:DNL46 DXH35:DXH46 EHD35:EHD46 EQZ35:EQZ46 FAV35:FAV46 FKR35:FKR46 FUN35:FUN46 GEJ35:GEJ46 GOF35:GOF46 GYB35:GYB46 HHX35:HHX46 HRT35:HRT46 IBP35:IBP46 ILL35:ILL46 IVH35:IVH46 JFD35:JFD46 JOZ35:JOZ46 JYV35:JYV46 KIR35:KIR46 KSN35:KSN46 LCJ35:LCJ46 LMF35:LMF46 LWB35:LWB46 MFX35:MFX46 MPT35:MPT46 MZP35:MZP46 NJL35:NJL46 NTH35:NTH46 ODD35:ODD46 OMZ35:OMZ46 OWV35:OWV46 PGR35:PGR46 PQN35:PQN46 QAJ35:QAJ46 QKF35:QKF46 QUB35:QUB46 RDX35:RDX46 RNT35:RNT46 RXP35:RXP46 SHL35:SHL46 SRH35:SRH46 TBD35:TBD46 TKZ35:TKZ46 TUV35:TUV46 UER35:UER46 UON35:UON46 UYJ35:UYJ46 VIF35:VIF46 VSB35:VSB46 WBX35:WBX46 WLT35:WLT46 WVP35:WVP46 JD48:JD63 SZ48:SZ63 ACV48:ACV63 AMR48:AMR63 AWN48:AWN63 BGJ48:BGJ63 BQF48:BQF63 CAB48:CAB63 CJX48:CJX63 CTT48:CTT63 DDP48:DDP63 DNL48:DNL63 DXH48:DXH63 EHD48:EHD63 EQZ48:EQZ63 FAV48:FAV63 FKR48:FKR63 FUN48:FUN63 GEJ48:GEJ63 GOF48:GOF63 GYB48:GYB63 HHX48:HHX63 HRT48:HRT63 IBP48:IBP63 ILL48:ILL63 IVH48:IVH63 JFD48:JFD63 JOZ48:JOZ63 JYV48:JYV63 KIR48:KIR63 KSN48:KSN63 LCJ48:LCJ63 LMF48:LMF63 LWB48:LWB63 MFX48:MFX63 MPT48:MPT63 MZP48:MZP63 NJL48:NJL63 NTH48:NTH63 ODD48:ODD63 OMZ48:OMZ63 OWV48:OWV63 PGR48:PGR63 PQN48:PQN63 QAJ48:QAJ63 QKF48:QKF63 QUB48:QUB63 RDX48:RDX63 RNT48:RNT63 RXP48:RXP63 SHL48:SHL63 SRH48:SRH63 TBD48:TBD63 TKZ48:TKZ63 TUV48:TUV63 UER48:UER63 UON48:UON63 UYJ48:UYJ63 VIF48:VIF63 VSB48:VSB63 WBX48:WBX63 WLT48:WLT63 WVP48:WVP63 JD2:JD29 SZ2:SZ29 ACV2:ACV29 AMR2:AMR29 AWN2:AWN29 BGJ2:BGJ29 BQF2:BQF29 CAB2:CAB29 CJX2:CJX29 CTT2:CTT29 DDP2:DDP29 DNL2:DNL29 DXH2:DXH29 EHD2:EHD29 EQZ2:EQZ29 FAV2:FAV29 FKR2:FKR29 FUN2:FUN29 GEJ2:GEJ29 GOF2:GOF29 GYB2:GYB29 HHX2:HHX29 HRT2:HRT29 IBP2:IBP29 ILL2:ILL29 IVH2:IVH29 JFD2:JFD29 JOZ2:JOZ29 JYV2:JYV29 KIR2:KIR29 KSN2:KSN29 LCJ2:LCJ29 LMF2:LMF29 LWB2:LWB29 MFX2:MFX29 MPT2:MPT29 MZP2:MZP29 NJL2:NJL29 NTH2:NTH29 ODD2:ODD29 OMZ2:OMZ29 OWV2:OWV29 PGR2:PGR29 PQN2:PQN29 QAJ2:QAJ29 QKF2:QKF29 QUB2:QUB29 RDX2:RDX29 RNT2:RNT29 RXP2:RXP29 SHL2:SHL29 SRH2:SRH29 TBD2:TBD29 TKZ2:TKZ29 TUV2:TUV29 UER2:UER29 UON2:UON29 UYJ2:UYJ29 VIF2:VIF29 VSB2:VSB29 WBX2:WBX29 WLT2:WLT29 WVP2:WVP29" xr:uid="{1402FC43-D7B4-49CF-ADE6-9979BA418B48}">
      <formula1>11</formula1>
    </dataValidation>
    <dataValidation allowBlank="1" showInputMessage="1" showErrorMessage="1" promptTitle="填写指导教师姓名" prompt="指导教师有多个请以英文状态下的逗号隔开。" sqref="M65:M88 M90:M102 M104:M106 M108:M126 M128:M134 M31:M33 JG31:JG33 TC31:TC33 ACY31:ACY33 AMU31:AMU33 AWQ31:AWQ33 BGM31:BGM33 BQI31:BQI33 CAE31:CAE33 CKA31:CKA33 CTW31:CTW33 DDS31:DDS33 DNO31:DNO33 DXK31:DXK33 EHG31:EHG33 ERC31:ERC33 FAY31:FAY33 FKU31:FKU33 FUQ31:FUQ33 GEM31:GEM33 GOI31:GOI33 GYE31:GYE33 HIA31:HIA33 HRW31:HRW33 IBS31:IBS33 ILO31:ILO33 IVK31:IVK33 JFG31:JFG33 JPC31:JPC33 JYY31:JYY33 KIU31:KIU33 KSQ31:KSQ33 LCM31:LCM33 LMI31:LMI33 LWE31:LWE33 MGA31:MGA33 MPW31:MPW33 MZS31:MZS33 NJO31:NJO33 NTK31:NTK33 ODG31:ODG33 ONC31:ONC33 OWY31:OWY33 PGU31:PGU33 PQQ31:PQQ33 QAM31:QAM33 QKI31:QKI33 QUE31:QUE33 REA31:REA33 RNW31:RNW33 RXS31:RXS33 SHO31:SHO33 SRK31:SRK33 TBG31:TBG33 TLC31:TLC33 TUY31:TUY33 UEU31:UEU33 UOQ31:UOQ33 UYM31:UYM33 VII31:VII33 VSE31:VSE33 WCA31:WCA33 WLW31:WLW33 WVS31:WVS33 M35:M63 JG35:JG63 TC35:TC63 ACY35:ACY63 AMU35:AMU63 AWQ35:AWQ63 BGM35:BGM63 BQI35:BQI63 CAE35:CAE63 CKA35:CKA63 CTW35:CTW63 DDS35:DDS63 DNO35:DNO63 DXK35:DXK63 EHG35:EHG63 ERC35:ERC63 FAY35:FAY63 FKU35:FKU63 FUQ35:FUQ63 GEM35:GEM63 GOI35:GOI63 GYE35:GYE63 HIA35:HIA63 HRW35:HRW63 IBS35:IBS63 ILO35:ILO63 IVK35:IVK63 JFG35:JFG63 JPC35:JPC63 JYY35:JYY63 KIU35:KIU63 KSQ35:KSQ63 LCM35:LCM63 LMI35:LMI63 LWE35:LWE63 MGA35:MGA63 MPW35:MPW63 MZS35:MZS63 NJO35:NJO63 NTK35:NTK63 ODG35:ODG63 ONC35:ONC63 OWY35:OWY63 PGU35:PGU63 PQQ35:PQQ63 QAM35:QAM63 QKI35:QKI63 QUE35:QUE63 REA35:REA63 RNW35:RNW63 RXS35:RXS63 SHO35:SHO63 SRK35:SRK63 TBG35:TBG63 TLC35:TLC63 TUY35:TUY63 UEU35:UEU63 UOQ35:UOQ63 UYM35:UYM63 VII35:VII63 VSE35:VSE63 WCA35:WCA63 WLW35:WLW63 WVS35:WVS63 M2:M29 JG2:JG29 TC2:TC29 ACY2:ACY29 AMU2:AMU29 AWQ2:AWQ29 BGM2:BGM29 BQI2:BQI29 CAE2:CAE29 CKA2:CKA29 CTW2:CTW29 DDS2:DDS29 DNO2:DNO29 DXK2:DXK29 EHG2:EHG29 ERC2:ERC29 FAY2:FAY29 FKU2:FKU29 FUQ2:FUQ29 GEM2:GEM29 GOI2:GOI29 GYE2:GYE29 HIA2:HIA29 HRW2:HRW29 IBS2:IBS29 ILO2:ILO29 IVK2:IVK29 JFG2:JFG29 JPC2:JPC29 JYY2:JYY29 KIU2:KIU29 KSQ2:KSQ29 LCM2:LCM29 LMI2:LMI29 LWE2:LWE29 MGA2:MGA29 MPW2:MPW29 MZS2:MZS29 NJO2:NJO29 NTK2:NTK29 ODG2:ODG29 ONC2:ONC29 OWY2:OWY29 PGU2:PGU29 PQQ2:PQQ29 QAM2:QAM29 QKI2:QKI29 QUE2:QUE29 REA2:REA29 RNW2:RNW29 RXS2:RXS29 SHO2:SHO29 SRK2:SRK29 TBG2:TBG29 TLC2:TLC29 TUY2:TUY29 UEU2:UEU29 UOQ2:UOQ29 UYM2:UYM29 VII2:VII29 VSE2:VSE29 WCA2:WCA29 WLW2:WLW29 WVS2:WVS29 JG65:JG71 TC65:TC71 ACY65:ACY71 AMU65:AMU71 AWQ65:AWQ71 BGM65:BGM71 BQI65:BQI71 CAE65:CAE71 CKA65:CKA71 CTW65:CTW71 DDS65:DDS71 DNO65:DNO71 DXK65:DXK71 EHG65:EHG71 ERC65:ERC71 FAY65:FAY71 FKU65:FKU71 FUQ65:FUQ71 GEM65:GEM71 GOI65:GOI71 GYE65:GYE71 HIA65:HIA71 HRW65:HRW71 IBS65:IBS71 ILO65:ILO71 IVK65:IVK71 JFG65:JFG71 JPC65:JPC71 JYY65:JYY71 KIU65:KIU71 KSQ65:KSQ71 LCM65:LCM71 LMI65:LMI71 LWE65:LWE71 MGA65:MGA71 MPW65:MPW71 MZS65:MZS71 NJO65:NJO71 NTK65:NTK71 ODG65:ODG71 ONC65:ONC71 OWY65:OWY71 PGU65:PGU71 PQQ65:PQQ71 QAM65:QAM71 QKI65:QKI71 QUE65:QUE71 REA65:REA71 RNW65:RNW71 RXS65:RXS71 SHO65:SHO71 SRK65:SRK71 TBG65:TBG71 TLC65:TLC71 TUY65:TUY71 UEU65:UEU71 UOQ65:UOQ71 UYM65:UYM71 VII65:VII71 VSE65:VSE71 WCA65:WCA71 WLW65:WLW71 WVS65:WVS71 M136:M167 M169:M177 M179:M188 M190:M203 M205:M212 M295:M318 M320:M327 M329:M333 M335 M337:M340 M342:M356 M358:M366 M368:M396 M398:M413 M415:M429 M431:M434 M436:M457 M459:M474 M476:M481 M484:M496 M514:M538" xr:uid="{1D8BDFE6-CBFF-4C04-BCF1-FD64914CCC2C}"/>
    <dataValidation allowBlank="1" showInputMessage="1" showErrorMessage="1" promptTitle="填写指导教师职称" prompt="指导教师有多个请以英文状态下的逗号隔开。" sqref="JH31:JH33 TD31:TD33 ACZ31:ACZ33 AMV31:AMV33 AWR31:AWR33 BGN31:BGN33 BQJ31:BQJ33 CAF31:CAF33 CKB31:CKB33 CTX31:CTX33 DDT31:DDT33 DNP31:DNP33 DXL31:DXL33 EHH31:EHH33 ERD31:ERD33 FAZ31:FAZ33 FKV31:FKV33 FUR31:FUR33 GEN31:GEN33 GOJ31:GOJ33 GYF31:GYF33 HIB31:HIB33 HRX31:HRX33 IBT31:IBT33 ILP31:ILP33 IVL31:IVL33 JFH31:JFH33 JPD31:JPD33 JYZ31:JYZ33 KIV31:KIV33 KSR31:KSR33 LCN31:LCN33 LMJ31:LMJ33 LWF31:LWF33 MGB31:MGB33 MPX31:MPX33 MZT31:MZT33 NJP31:NJP33 NTL31:NTL33 ODH31:ODH33 OND31:OND33 OWZ31:OWZ33 PGV31:PGV33 PQR31:PQR33 QAN31:QAN33 QKJ31:QKJ33 QUF31:QUF33 REB31:REB33 RNX31:RNX33 RXT31:RXT33 SHP31:SHP33 SRL31:SRL33 TBH31:TBH33 TLD31:TLD33 TUZ31:TUZ33 UEV31:UEV33 UOR31:UOR33 UYN31:UYN33 VIJ31:VIJ33 VSF31:VSF33 WCB31:WCB33 WLX31:WLX33 WVT31:WVT33 JH35:JH63 TD35:TD63 ACZ35:ACZ63 AMV35:AMV63 AWR35:AWR63 BGN35:BGN63 BQJ35:BQJ63 CAF35:CAF63 CKB35:CKB63 CTX35:CTX63 DDT35:DDT63 DNP35:DNP63 DXL35:DXL63 EHH35:EHH63 ERD35:ERD63 FAZ35:FAZ63 FKV35:FKV63 FUR35:FUR63 GEN35:GEN63 GOJ35:GOJ63 GYF35:GYF63 HIB35:HIB63 HRX35:HRX63 IBT35:IBT63 ILP35:ILP63 IVL35:IVL63 JFH35:JFH63 JPD35:JPD63 JYZ35:JYZ63 KIV35:KIV63 KSR35:KSR63 LCN35:LCN63 LMJ35:LMJ63 LWF35:LWF63 MGB35:MGB63 MPX35:MPX63 MZT35:MZT63 NJP35:NJP63 NTL35:NTL63 ODH35:ODH63 OND35:OND63 OWZ35:OWZ63 PGV35:PGV63 PQR35:PQR63 QAN35:QAN63 QKJ35:QKJ63 QUF35:QUF63 REB35:REB63 RNX35:RNX63 RXT35:RXT63 SHP35:SHP63 SRL35:SRL63 TBH35:TBH63 TLD35:TLD63 TUZ35:TUZ63 UEV35:UEV63 UOR35:UOR63 UYN35:UYN63 VIJ35:VIJ63 VSF35:VSF63 WCB35:WCB63 WLX35:WLX63 WVT35:WVT63 JH2:JH29 TD2:TD29 ACZ2:ACZ29 AMV2:AMV29 AWR2:AWR29 BGN2:BGN29 BQJ2:BQJ29 CAF2:CAF29 CKB2:CKB29 CTX2:CTX29 DDT2:DDT29 DNP2:DNP29 DXL2:DXL29 EHH2:EHH29 ERD2:ERD29 FAZ2:FAZ29 FKV2:FKV29 FUR2:FUR29 GEN2:GEN29 GOJ2:GOJ29 GYF2:GYF29 HIB2:HIB29 HRX2:HRX29 IBT2:IBT29 ILP2:ILP29 IVL2:IVL29 JFH2:JFH29 JPD2:JPD29 JYZ2:JYZ29 KIV2:KIV29 KSR2:KSR29 LCN2:LCN29 LMJ2:LMJ29 LWF2:LWF29 MGB2:MGB29 MPX2:MPX29 MZT2:MZT29 NJP2:NJP29 NTL2:NTL29 ODH2:ODH29 OND2:OND29 OWZ2:OWZ29 PGV2:PGV29 PQR2:PQR29 QAN2:QAN29 QKJ2:QKJ29 QUF2:QUF29 REB2:REB29 RNX2:RNX29 RXT2:RXT29 SHP2:SHP29 SRL2:SRL29 TBH2:TBH29 TLD2:TLD29 TUZ2:TUZ29 UEV2:UEV29 UOR2:UOR29 UYN2:UYN29 VIJ2:VIJ29 VSF2:VSF29 WCB2:WCB29 WLX2:WLX29 WVT2:WVT29 JH65:JH71 TD65:TD71 ACZ65:ACZ71 AMV65:AMV71 AWR65:AWR71 BGN65:BGN71 BQJ65:BQJ71 CAF65:CAF71 CKB65:CKB71 CTX65:CTX71 DDT65:DDT71 DNP65:DNP71 DXL65:DXL71 EHH65:EHH71 ERD65:ERD71 FAZ65:FAZ71 FKV65:FKV71 FUR65:FUR71 GEN65:GEN71 GOJ65:GOJ71 GYF65:GYF71 HIB65:HIB71 HRX65:HRX71 IBT65:IBT71 ILP65:ILP71 IVL65:IVL71 JFH65:JFH71 JPD65:JPD71 JYZ65:JYZ71 KIV65:KIV71 KSR65:KSR71 LCN65:LCN71 LMJ65:LMJ71 LWF65:LWF71 MGB65:MGB71 MPX65:MPX71 MZT65:MZT71 NJP65:NJP71 NTL65:NTL71 ODH65:ODH71 OND65:OND71 OWZ65:OWZ71 PGV65:PGV71 PQR65:PQR71 QAN65:QAN71 QKJ65:QKJ71 QUF65:QUF71 REB65:REB71 RNX65:RNX71 RXT65:RXT71 SHP65:SHP71 SRL65:SRL71 TBH65:TBH71 TLD65:TLD71 TUZ65:TUZ71 UEV65:UEV71 UOR65:UOR71 UYN65:UYN71 VIJ65:VIJ71 VSF65:VSF71 WCB65:WCB71 WLX65:WLX71 WVT65:WVT71" xr:uid="{EE46A8CD-55C9-4C4A-A7C5-5FA057D44751}"/>
    <dataValidation type="whole" allowBlank="1" showInputMessage="1" showErrorMessage="1" errorTitle="财政支持经费(元)错误！" error="财政支持经费(元)为数值型，请重新填写！" promptTitle="填写财政支持经费(元)" prompt="请输入阿拉伯数字。" sqref="O104:O106 O90:O102 O65:O88 O108:O134 O2:O33 JK2:JK33 TG2:TG33 ADC2:ADC33 AMY2:AMY33 AWU2:AWU33 BGQ2:BGQ33 BQM2:BQM33 CAI2:CAI33 CKE2:CKE33 CUA2:CUA33 DDW2:DDW33 DNS2:DNS33 DXO2:DXO33 EHK2:EHK33 ERG2:ERG33 FBC2:FBC33 FKY2:FKY33 FUU2:FUU33 GEQ2:GEQ33 GOM2:GOM33 GYI2:GYI33 HIE2:HIE33 HSA2:HSA33 IBW2:IBW33 ILS2:ILS33 IVO2:IVO33 JFK2:JFK33 JPG2:JPG33 JZC2:JZC33 KIY2:KIY33 KSU2:KSU33 LCQ2:LCQ33 LMM2:LMM33 LWI2:LWI33 MGE2:MGE33 MQA2:MQA33 MZW2:MZW33 NJS2:NJS33 NTO2:NTO33 ODK2:ODK33 ONG2:ONG33 OXC2:OXC33 PGY2:PGY33 PQU2:PQU33 QAQ2:QAQ33 QKM2:QKM33 QUI2:QUI33 REE2:REE33 ROA2:ROA33 RXW2:RXW33 SHS2:SHS33 SRO2:SRO33 TBK2:TBK33 TLG2:TLG33 TVC2:TVC33 UEY2:UEY33 UOU2:UOU33 UYQ2:UYQ33 VIM2:VIM33 VSI2:VSI33 WCE2:WCE33 WMA2:WMA33 WVW2:WVW33 JK65:JK71 TG65:TG71 ADC65:ADC71 AMY65:AMY71 AWU65:AWU71 BGQ65:BGQ71 BQM65:BQM71 CAI65:CAI71 CKE65:CKE71 CUA65:CUA71 DDW65:DDW71 DNS65:DNS71 DXO65:DXO71 EHK65:EHK71 ERG65:ERG71 FBC65:FBC71 FKY65:FKY71 FUU65:FUU71 GEQ65:GEQ71 GOM65:GOM71 GYI65:GYI71 HIE65:HIE71 HSA65:HSA71 IBW65:IBW71 ILS65:ILS71 IVO65:IVO71 JFK65:JFK71 JPG65:JPG71 JZC65:JZC71 KIY65:KIY71 KSU65:KSU71 LCQ65:LCQ71 LMM65:LMM71 LWI65:LWI71 MGE65:MGE71 MQA65:MQA71 MZW65:MZW71 NJS65:NJS71 NTO65:NTO71 ODK65:ODK71 ONG65:ONG71 OXC65:OXC71 PGY65:PGY71 PQU65:PQU71 QAQ65:QAQ71 QKM65:QKM71 QUI65:QUI71 REE65:REE71 ROA65:ROA71 RXW65:RXW71 SHS65:SHS71 SRO65:SRO71 TBK65:TBK71 TLG65:TLG71 TVC65:TVC71 UEY65:UEY71 UOU65:UOU71 UYQ65:UYQ71 VIM65:VIM71 VSI65:VSI71 WCE65:WCE71 WMA65:WMA71 WVW65:WVW71 O35:O63 JK35:JK63 TG35:TG63 ADC35:ADC63 AMY35:AMY63 AWU35:AWU63 BGQ35:BGQ63 BQM35:BQM63 CAI35:CAI63 CKE35:CKE63 CUA35:CUA63 DDW35:DDW63 DNS35:DNS63 DXO35:DXO63 EHK35:EHK63 ERG35:ERG63 FBC35:FBC63 FKY35:FKY63 FUU35:FUU63 GEQ35:GEQ63 GOM35:GOM63 GYI35:GYI63 HIE35:HIE63 HSA35:HSA63 IBW35:IBW63 ILS35:ILS63 IVO35:IVO63 JFK35:JFK63 JPG35:JPG63 JZC35:JZC63 KIY35:KIY63 KSU35:KSU63 LCQ35:LCQ63 LMM35:LMM63 LWI35:LWI63 MGE35:MGE63 MQA35:MQA63 MZW35:MZW63 NJS35:NJS63 NTO35:NTO63 ODK35:ODK63 ONG35:ONG63 OXC35:OXC63 PGY35:PGY63 PQU35:PQU63 QAQ35:QAQ63 QKM35:QKM63 QUI35:QUI63 REE35:REE63 ROA35:ROA63 RXW35:RXW63 SHS35:SHS63 SRO35:SRO63 TBK35:TBK63 TLG35:TLG63 TVC35:TVC63 UEY35:UEY63 UOU35:UOU63 UYQ35:UYQ63 VIM35:VIM63 VSI35:VSI63 WCE35:WCE63 WMA35:WMA63 WVW35:WVW63 O136:O155 O164 P178 O295:O428 O430:O457 O459:O482 O484:O512" xr:uid="{044140D1-AF7D-4247-84D1-BC5CDFBF4965}">
      <formula1>0</formula1>
      <formula2>10000000</formula2>
    </dataValidation>
    <dataValidation type="textLength" operator="equal" allowBlank="1" showInputMessage="1" showErrorMessage="1" promptTitle="填写指导教师工号" prompt="请输入指导教师工号。" sqref="JI31:JI33 TE31:TE33 ADA31:ADA33 AMW31:AMW33 AWS31:AWS33 BGO31:BGO33 BQK31:BQK33 CAG31:CAG33 CKC31:CKC33 CTY31:CTY33 DDU31:DDU33 DNQ31:DNQ33 DXM31:DXM33 EHI31:EHI33 ERE31:ERE33 FBA31:FBA33 FKW31:FKW33 FUS31:FUS33 GEO31:GEO33 GOK31:GOK33 GYG31:GYG33 HIC31:HIC33 HRY31:HRY33 IBU31:IBU33 ILQ31:ILQ33 IVM31:IVM33 JFI31:JFI33 JPE31:JPE33 JZA31:JZA33 KIW31:KIW33 KSS31:KSS33 LCO31:LCO33 LMK31:LMK33 LWG31:LWG33 MGC31:MGC33 MPY31:MPY33 MZU31:MZU33 NJQ31:NJQ33 NTM31:NTM33 ODI31:ODI33 ONE31:ONE33 OXA31:OXA33 PGW31:PGW33 PQS31:PQS33 QAO31:QAO33 QKK31:QKK33 QUG31:QUG33 REC31:REC33 RNY31:RNY33 RXU31:RXU33 SHQ31:SHQ33 SRM31:SRM33 TBI31:TBI33 TLE31:TLE33 TVA31:TVA33 UEW31:UEW33 UOS31:UOS33 UYO31:UYO33 VIK31:VIK33 VSG31:VSG33 WCC31:WCC33 WLY31:WLY33 WVU31:WVU33 JI58:JI63 TE58:TE63 ADA58:ADA63 AMW58:AMW63 AWS58:AWS63 BGO58:BGO63 BQK58:BQK63 CAG58:CAG63 CKC58:CKC63 CTY58:CTY63 DDU58:DDU63 DNQ58:DNQ63 DXM58:DXM63 EHI58:EHI63 ERE58:ERE63 FBA58:FBA63 FKW58:FKW63 FUS58:FUS63 GEO58:GEO63 GOK58:GOK63 GYG58:GYG63 HIC58:HIC63 HRY58:HRY63 IBU58:IBU63 ILQ58:ILQ63 IVM58:IVM63 JFI58:JFI63 JPE58:JPE63 JZA58:JZA63 KIW58:KIW63 KSS58:KSS63 LCO58:LCO63 LMK58:LMK63 LWG58:LWG63 MGC58:MGC63 MPY58:MPY63 MZU58:MZU63 NJQ58:NJQ63 NTM58:NTM63 ODI58:ODI63 ONE58:ONE63 OXA58:OXA63 PGW58:PGW63 PQS58:PQS63 QAO58:QAO63 QKK58:QKK63 QUG58:QUG63 REC58:REC63 RNY58:RNY63 RXU58:RXU63 SHQ58:SHQ63 SRM58:SRM63 TBI58:TBI63 TLE58:TLE63 TVA58:TVA63 UEW58:UEW63 UOS58:UOS63 UYO58:UYO63 VIK58:VIK63 VSG58:VSG63 WCC58:WCC63 WLY58:WLY63 WVU58:WVU63 JI2:JI12 TE2:TE12 ADA2:ADA12 AMW2:AMW12 AWS2:AWS12 BGO2:BGO12 BQK2:BQK12 CAG2:CAG12 CKC2:CKC12 CTY2:CTY12 DDU2:DDU12 DNQ2:DNQ12 DXM2:DXM12 EHI2:EHI12 ERE2:ERE12 FBA2:FBA12 FKW2:FKW12 FUS2:FUS12 GEO2:GEO12 GOK2:GOK12 GYG2:GYG12 HIC2:HIC12 HRY2:HRY12 IBU2:IBU12 ILQ2:ILQ12 IVM2:IVM12 JFI2:JFI12 JPE2:JPE12 JZA2:JZA12 KIW2:KIW12 KSS2:KSS12 LCO2:LCO12 LMK2:LMK12 LWG2:LWG12 MGC2:MGC12 MPY2:MPY12 MZU2:MZU12 NJQ2:NJQ12 NTM2:NTM12 ODI2:ODI12 ONE2:ONE12 OXA2:OXA12 PGW2:PGW12 PQS2:PQS12 QAO2:QAO12 QKK2:QKK12 QUG2:QUG12 REC2:REC12 RNY2:RNY12 RXU2:RXU12 SHQ2:SHQ12 SRM2:SRM12 TBI2:TBI12 TLE2:TLE12 TVA2:TVA12 UEW2:UEW12 UOS2:UOS12 UYO2:UYO12 VIK2:VIK12 VSG2:VSG12 WCC2:WCC12 WLY2:WLY12 WVU2:WVU12 JI35:JI49 TE35:TE49 ADA35:ADA49 AMW35:AMW49 AWS35:AWS49 BGO35:BGO49 BQK35:BQK49 CAG35:CAG49 CKC35:CKC49 CTY35:CTY49 DDU35:DDU49 DNQ35:DNQ49 DXM35:DXM49 EHI35:EHI49 ERE35:ERE49 FBA35:FBA49 FKW35:FKW49 FUS35:FUS49 GEO35:GEO49 GOK35:GOK49 GYG35:GYG49 HIC35:HIC49 HRY35:HRY49 IBU35:IBU49 ILQ35:ILQ49 IVM35:IVM49 JFI35:JFI49 JPE35:JPE49 JZA35:JZA49 KIW35:KIW49 KSS35:KSS49 LCO35:LCO49 LMK35:LMK49 LWG35:LWG49 MGC35:MGC49 MPY35:MPY49 MZU35:MZU49 NJQ35:NJQ49 NTM35:NTM49 ODI35:ODI49 ONE35:ONE49 OXA35:OXA49 PGW35:PGW49 PQS35:PQS49 QAO35:QAO49 QKK35:QKK49 QUG35:QUG49 REC35:REC49 RNY35:RNY49 RXU35:RXU49 SHQ35:SHQ49 SRM35:SRM49 TBI35:TBI49 TLE35:TLE49 TVA35:TVA49 UEW35:UEW49 UOS35:UOS49 UYO35:UYO49 VIK35:VIK49 VSG35:VSG49 WCC35:WCC49 WLY35:WLY49 WVU35:WVU49 JI51:JI56 TE51:TE56 ADA51:ADA56 AMW51:AMW56 AWS51:AWS56 BGO51:BGO56 BQK51:BQK56 CAG51:CAG56 CKC51:CKC56 CTY51:CTY56 DDU51:DDU56 DNQ51:DNQ56 DXM51:DXM56 EHI51:EHI56 ERE51:ERE56 FBA51:FBA56 FKW51:FKW56 FUS51:FUS56 GEO51:GEO56 GOK51:GOK56 GYG51:GYG56 HIC51:HIC56 HRY51:HRY56 IBU51:IBU56 ILQ51:ILQ56 IVM51:IVM56 JFI51:JFI56 JPE51:JPE56 JZA51:JZA56 KIW51:KIW56 KSS51:KSS56 LCO51:LCO56 LMK51:LMK56 LWG51:LWG56 MGC51:MGC56 MPY51:MPY56 MZU51:MZU56 NJQ51:NJQ56 NTM51:NTM56 ODI51:ODI56 ONE51:ONE56 OXA51:OXA56 PGW51:PGW56 PQS51:PQS56 QAO51:QAO56 QKK51:QKK56 QUG51:QUG56 REC51:REC56 RNY51:RNY56 RXU51:RXU56 SHQ51:SHQ56 SRM51:SRM56 TBI51:TBI56 TLE51:TLE56 TVA51:TVA56 UEW51:UEW56 UOS51:UOS56 UYO51:UYO56 VIK51:VIK56 VSG51:VSG56 WCC51:WCC56 WLY51:WLY56 WVU51:WVU56 JI14:JI29 TE14:TE29 ADA14:ADA29 AMW14:AMW29 AWS14:AWS29 BGO14:BGO29 BQK14:BQK29 CAG14:CAG29 CKC14:CKC29 CTY14:CTY29 DDU14:DDU29 DNQ14:DNQ29 DXM14:DXM29 EHI14:EHI29 ERE14:ERE29 FBA14:FBA29 FKW14:FKW29 FUS14:FUS29 GEO14:GEO29 GOK14:GOK29 GYG14:GYG29 HIC14:HIC29 HRY14:HRY29 IBU14:IBU29 ILQ14:ILQ29 IVM14:IVM29 JFI14:JFI29 JPE14:JPE29 JZA14:JZA29 KIW14:KIW29 KSS14:KSS29 LCO14:LCO29 LMK14:LMK29 LWG14:LWG29 MGC14:MGC29 MPY14:MPY29 MZU14:MZU29 NJQ14:NJQ29 NTM14:NTM29 ODI14:ODI29 ONE14:ONE29 OXA14:OXA29 PGW14:PGW29 PQS14:PQS29 QAO14:QAO29 QKK14:QKK29 QUG14:QUG29 REC14:REC29 RNY14:RNY29 RXU14:RXU29 SHQ14:SHQ29 SRM14:SRM29 TBI14:TBI29 TLE14:TLE29 TVA14:TVA29 UEW14:UEW29 UOS14:UOS29 UYO14:UYO29 VIK14:VIK29 VSG14:VSG29 WCC14:WCC29 WLY14:WLY29 WVU14:WVU29 JI66:JI71 TE66:TE71 ADA66:ADA71 AMW66:AMW71 AWS66:AWS71 BGO66:BGO71 BQK66:BQK71 CAG66:CAG71 CKC66:CKC71 CTY66:CTY71 DDU66:DDU71 DNQ66:DNQ71 DXM66:DXM71 EHI66:EHI71 ERE66:ERE71 FBA66:FBA71 FKW66:FKW71 FUS66:FUS71 GEO66:GEO71 GOK66:GOK71 GYG66:GYG71 HIC66:HIC71 HRY66:HRY71 IBU66:IBU71 ILQ66:ILQ71 IVM66:IVM71 JFI66:JFI71 JPE66:JPE71 JZA66:JZA71 KIW66:KIW71 KSS66:KSS71 LCO66:LCO71 LMK66:LMK71 LWG66:LWG71 MGC66:MGC71 MPY66:MPY71 MZU66:MZU71 NJQ66:NJQ71 NTM66:NTM71 ODI66:ODI71 ONE66:ONE71 OXA66:OXA71 PGW66:PGW71 PQS66:PQS71 QAO66:QAO71 QKK66:QKK71 QUG66:QUG71 REC66:REC71 RNY66:RNY71 RXU66:RXU71 SHQ66:SHQ71 SRM66:SRM71 TBI66:TBI71 TLE66:TLE71 TVA66:TVA71 UEW66:UEW71 UOS66:UOS71 UYO66:UYO71 VIK66:VIK71 VSG66:VSG71 WCC66:WCC71 WLY66:WLY71 WVU66:WVU71 N178" xr:uid="{1632532E-38BA-481F-9BED-8EB45CF06105}">
      <formula1>6</formula1>
    </dataValidation>
    <dataValidation type="list" allowBlank="1" showInputMessage="1" showErrorMessage="1" sqref="N65:N77 N104:N126 N96:N102 N128:N134 N79:N88 N90:N94 N31:N33 JJ31:JJ33 TF31:TF33 ADB31:ADB33 AMX31:AMX33 AWT31:AWT33 BGP31:BGP33 BQL31:BQL33 CAH31:CAH33 CKD31:CKD33 CTZ31:CTZ33 DDV31:DDV33 DNR31:DNR33 DXN31:DXN33 EHJ31:EHJ33 ERF31:ERF33 FBB31:FBB33 FKX31:FKX33 FUT31:FUT33 GEP31:GEP33 GOL31:GOL33 GYH31:GYH33 HID31:HID33 HRZ31:HRZ33 IBV31:IBV33 ILR31:ILR33 IVN31:IVN33 JFJ31:JFJ33 JPF31:JPF33 JZB31:JZB33 KIX31:KIX33 KST31:KST33 LCP31:LCP33 LML31:LML33 LWH31:LWH33 MGD31:MGD33 MPZ31:MPZ33 MZV31:MZV33 NJR31:NJR33 NTN31:NTN33 ODJ31:ODJ33 ONF31:ONF33 OXB31:OXB33 PGX31:PGX33 PQT31:PQT33 QAP31:QAP33 QKL31:QKL33 QUH31:QUH33 RED31:RED33 RNZ31:RNZ33 RXV31:RXV33 SHR31:SHR33 SRN31:SRN33 TBJ31:TBJ33 TLF31:TLF33 TVB31:TVB33 UEX31:UEX33 UOT31:UOT33 UYP31:UYP33 VIL31:VIL33 VSH31:VSH33 WCD31:WCD33 WLZ31:WLZ33 WVV31:WVV33 N35:N63 JJ35:JJ63 TF35:TF63 ADB35:ADB63 AMX35:AMX63 AWT35:AWT63 BGP35:BGP63 BQL35:BQL63 CAH35:CAH63 CKD35:CKD63 CTZ35:CTZ63 DDV35:DDV63 DNR35:DNR63 DXN35:DXN63 EHJ35:EHJ63 ERF35:ERF63 FBB35:FBB63 FKX35:FKX63 FUT35:FUT63 GEP35:GEP63 GOL35:GOL63 GYH35:GYH63 HID35:HID63 HRZ35:HRZ63 IBV35:IBV63 ILR35:ILR63 IVN35:IVN63 JFJ35:JFJ63 JPF35:JPF63 JZB35:JZB63 KIX35:KIX63 KST35:KST63 LCP35:LCP63 LML35:LML63 LWH35:LWH63 MGD35:MGD63 MPZ35:MPZ63 MZV35:MZV63 NJR35:NJR63 NTN35:NTN63 ODJ35:ODJ63 ONF35:ONF63 OXB35:OXB63 PGX35:PGX63 PQT35:PQT63 QAP35:QAP63 QKL35:QKL63 QUH35:QUH63 RED35:RED63 RNZ35:RNZ63 RXV35:RXV63 SHR35:SHR63 SRN35:SRN63 TBJ35:TBJ63 TLF35:TLF63 TVB35:TVB63 UEX35:UEX63 UOT35:UOT63 UYP35:UYP63 VIL35:VIL63 VSH35:VSH63 WCD35:WCD63 WLZ35:WLZ63 WVV35:WVV63 N2:N29 JJ2:JJ29 TF2:TF29 ADB2:ADB29 AMX2:AMX29 AWT2:AWT29 BGP2:BGP29 BQL2:BQL29 CAH2:CAH29 CKD2:CKD29 CTZ2:CTZ29 DDV2:DDV29 DNR2:DNR29 DXN2:DXN29 EHJ2:EHJ29 ERF2:ERF29 FBB2:FBB29 FKX2:FKX29 FUT2:FUT29 GEP2:GEP29 GOL2:GOL29 GYH2:GYH29 HID2:HID29 HRZ2:HRZ29 IBV2:IBV29 ILR2:ILR29 IVN2:IVN29 JFJ2:JFJ29 JPF2:JPF29 JZB2:JZB29 KIX2:KIX29 KST2:KST29 LCP2:LCP29 LML2:LML29 LWH2:LWH29 MGD2:MGD29 MPZ2:MPZ29 MZV2:MZV29 NJR2:NJR29 NTN2:NTN29 ODJ2:ODJ29 ONF2:ONF29 OXB2:OXB29 PGX2:PGX29 PQT2:PQT29 QAP2:QAP29 QKL2:QKL29 QUH2:QUH29 RED2:RED29 RNZ2:RNZ29 RXV2:RXV29 SHR2:SHR29 SRN2:SRN29 TBJ2:TBJ29 TLF2:TLF29 TVB2:TVB29 UEX2:UEX29 UOT2:UOT29 UYP2:UYP29 VIL2:VIL29 VSH2:VSH29 WCD2:WCD29 WLZ2:WLZ29 WVV2:WVV29 JJ65:JJ71 TF65:TF71 ADB65:ADB71 AMX65:AMX71 AWT65:AWT71 BGP65:BGP71 BQL65:BQL71 CAH65:CAH71 CKD65:CKD71 CTZ65:CTZ71 DDV65:DDV71 DNR65:DNR71 DXN65:DXN71 EHJ65:EHJ71 ERF65:ERF71 FBB65:FBB71 FKX65:FKX71 FUT65:FUT71 GEP65:GEP71 GOL65:GOL71 GYH65:GYH71 HID65:HID71 HRZ65:HRZ71 IBV65:IBV71 ILR65:ILR71 IVN65:IVN71 JFJ65:JFJ71 JPF65:JPF71 JZB65:JZB71 KIX65:KIX71 KST65:KST71 LCP65:LCP71 LML65:LML71 LWH65:LWH71 MGD65:MGD71 MPZ65:MPZ71 MZV65:MZV71 NJR65:NJR71 NTN65:NTN71 ODJ65:ODJ71 ONF65:ONF71 OXB65:OXB71 PGX65:PGX71 PQT65:PQT71 QAP65:QAP71 QKL65:QKL71 QUH65:QUH71 RED65:RED71 RNZ65:RNZ71 RXV65:RXV71 SHR65:SHR71 SRN65:SRN71 TBJ65:TBJ71 TLF65:TLF71 TVB65:TVB71 UEX65:UEX71 UOT65:UOT71 UYP65:UYP71 VIL65:VIL71 VSH65:VSH71 WCD65:WCD71 WLZ65:WLZ71 WVV65:WVV71 N136:N177 N179:N212 N295:N299 N301:N318 N320:N327 N329:N340 N342:N396 N398:N434 N436:N457 N459:N469 N477:N481 N484:N512" xr:uid="{F42B62CC-3426-4D2F-9D53-88AF51574DE4}">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whole" allowBlank="1" showInputMessage="1" showErrorMessage="1" errorTitle="校拨经费(元)错误！" error="校拨经费(元)为数值型，请重新填写！" promptTitle="填写校拨经费(元)" prompt="请输入阿拉伯数字。" sqref="P65:P88 P90:P177 P31:P33 JL31:JL33 TH31:TH33 ADD31:ADD33 AMZ31:AMZ33 AWV31:AWV33 BGR31:BGR33 BQN31:BQN33 CAJ31:CAJ33 CKF31:CKF33 CUB31:CUB33 DDX31:DDX33 DNT31:DNT33 DXP31:DXP33 EHL31:EHL33 ERH31:ERH33 FBD31:FBD33 FKZ31:FKZ33 FUV31:FUV33 GER31:GER33 GON31:GON33 GYJ31:GYJ33 HIF31:HIF33 HSB31:HSB33 IBX31:IBX33 ILT31:ILT33 IVP31:IVP33 JFL31:JFL33 JPH31:JPH33 JZD31:JZD33 KIZ31:KIZ33 KSV31:KSV33 LCR31:LCR33 LMN31:LMN33 LWJ31:LWJ33 MGF31:MGF33 MQB31:MQB33 MZX31:MZX33 NJT31:NJT33 NTP31:NTP33 ODL31:ODL33 ONH31:ONH33 OXD31:OXD33 PGZ31:PGZ33 PQV31:PQV33 QAR31:QAR33 QKN31:QKN33 QUJ31:QUJ33 REF31:REF33 ROB31:ROB33 RXX31:RXX33 SHT31:SHT33 SRP31:SRP33 TBL31:TBL33 TLH31:TLH33 TVD31:TVD33 UEZ31:UEZ33 UOV31:UOV33 UYR31:UYR33 VIN31:VIN33 VSJ31:VSJ33 WCF31:WCF33 WMB31:WMB33 WVX31:WVX33 P35:P63 JL35:JL63 TH35:TH63 ADD35:ADD63 AMZ35:AMZ63 AWV35:AWV63 BGR35:BGR63 BQN35:BQN63 CAJ35:CAJ63 CKF35:CKF63 CUB35:CUB63 DDX35:DDX63 DNT35:DNT63 DXP35:DXP63 EHL35:EHL63 ERH35:ERH63 FBD35:FBD63 FKZ35:FKZ63 FUV35:FUV63 GER35:GER63 GON35:GON63 GYJ35:GYJ63 HIF35:HIF63 HSB35:HSB63 IBX35:IBX63 ILT35:ILT63 IVP35:IVP63 JFL35:JFL63 JPH35:JPH63 JZD35:JZD63 KIZ35:KIZ63 KSV35:KSV63 LCR35:LCR63 LMN35:LMN63 LWJ35:LWJ63 MGF35:MGF63 MQB35:MQB63 MZX35:MZX63 NJT35:NJT63 NTP35:NTP63 ODL35:ODL63 ONH35:ONH63 OXD35:OXD63 PGZ35:PGZ63 PQV35:PQV63 QAR35:QAR63 QKN35:QKN63 QUJ35:QUJ63 REF35:REF63 ROB35:ROB63 RXX35:RXX63 SHT35:SHT63 SRP35:SRP63 TBL35:TBL63 TLH35:TLH63 TVD35:TVD63 UEZ35:UEZ63 UOV35:UOV63 UYR35:UYR63 VIN35:VIN63 VSJ35:VSJ63 WCF35:WCF63 WMB35:WMB63 WVX35:WVX63 P2:P29 JL2:JL29 TH2:TH29 ADD2:ADD29 AMZ2:AMZ29 AWV2:AWV29 BGR2:BGR29 BQN2:BQN29 CAJ2:CAJ29 CKF2:CKF29 CUB2:CUB29 DDX2:DDX29 DNT2:DNT29 DXP2:DXP29 EHL2:EHL29 ERH2:ERH29 FBD2:FBD29 FKZ2:FKZ29 FUV2:FUV29 GER2:GER29 GON2:GON29 GYJ2:GYJ29 HIF2:HIF29 HSB2:HSB29 IBX2:IBX29 ILT2:ILT29 IVP2:IVP29 JFL2:JFL29 JPH2:JPH29 JZD2:JZD29 KIZ2:KIZ29 KSV2:KSV29 LCR2:LCR29 LMN2:LMN29 LWJ2:LWJ29 MGF2:MGF29 MQB2:MQB29 MZX2:MZX29 NJT2:NJT29 NTP2:NTP29 ODL2:ODL29 ONH2:ONH29 OXD2:OXD29 PGZ2:PGZ29 PQV2:PQV29 QAR2:QAR29 QKN2:QKN29 QUJ2:QUJ29 REF2:REF29 ROB2:ROB29 RXX2:RXX29 SHT2:SHT29 SRP2:SRP29 TBL2:TBL29 TLH2:TLH29 TVD2:TVD29 UEZ2:UEZ29 UOV2:UOV29 UYR2:UYR29 VIN2:VIN29 VSJ2:VSJ29 WCF2:WCF29 WMB2:WMB29 WVX2:WVX29 JL65:JL71 TH65:TH71 ADD65:ADD71 AMZ65:AMZ71 AWV65:AWV71 BGR65:BGR71 BQN65:BQN71 CAJ65:CAJ71 CKF65:CKF71 CUB65:CUB71 DDX65:DDX71 DNT65:DNT71 DXP65:DXP71 EHL65:EHL71 ERH65:ERH71 FBD65:FBD71 FKZ65:FKZ71 FUV65:FUV71 GER65:GER71 GON65:GON71 GYJ65:GYJ71 HIF65:HIF71 HSB65:HSB71 IBX65:IBX71 ILT65:ILT71 IVP65:IVP71 JFL65:JFL71 JPH65:JPH71 JZD65:JZD71 KIZ65:KIZ71 KSV65:KSV71 LCR65:LCR71 LMN65:LMN71 LWJ65:LWJ71 MGF65:MGF71 MQB65:MQB71 MZX65:MZX71 NJT65:NJT71 NTP65:NTP71 ODL65:ODL71 ONH65:ONH71 OXD65:OXD71 PGZ65:PGZ71 PQV65:PQV71 QAR65:QAR71 QKN65:QKN71 QUJ65:QUJ71 REF65:REF71 ROB65:ROB71 RXX65:RXX71 SHT65:SHT71 SRP65:SRP71 TBL65:TBL71 TLH65:TLH71 TVD65:TVD71 UEZ65:UEZ71 UOV65:UOV71 UYR65:UYR71 VIN65:VIN71 VSJ65:VSJ71 WCF65:WCF71 WMB65:WMB71 WVX65:WVX71 Q178 P179:P212 P295:P396 P398:P428 P430:P457 P459:P474 P476:P482 P484:P512" xr:uid="{5B7E7283-EAA5-4457-A76C-A3F6E34BF208}">
      <formula1>0</formula1>
      <formula2>10000000</formula2>
    </dataValidation>
    <dataValidation allowBlank="1" showInputMessage="1" showErrorMessage="1" promptTitle="选择所属专业类代码" prompt="参照B专业类代码对照表进行选择，如：0101哲学类" sqref="Q65:Q89 Q91:Q92 Q94:Q102 Q104:Q106 Q108:Q126 Q128:Q134 Q31:Q33 JM31:JM33 TI31:TI33 ADE31:ADE33 ANA31:ANA33 AWW31:AWW33 BGS31:BGS33 BQO31:BQO33 CAK31:CAK33 CKG31:CKG33 CUC31:CUC33 DDY31:DDY33 DNU31:DNU33 DXQ31:DXQ33 EHM31:EHM33 ERI31:ERI33 FBE31:FBE33 FLA31:FLA33 FUW31:FUW33 GES31:GES33 GOO31:GOO33 GYK31:GYK33 HIG31:HIG33 HSC31:HSC33 IBY31:IBY33 ILU31:ILU33 IVQ31:IVQ33 JFM31:JFM33 JPI31:JPI33 JZE31:JZE33 KJA31:KJA33 KSW31:KSW33 LCS31:LCS33 LMO31:LMO33 LWK31:LWK33 MGG31:MGG33 MQC31:MQC33 MZY31:MZY33 NJU31:NJU33 NTQ31:NTQ33 ODM31:ODM33 ONI31:ONI33 OXE31:OXE33 PHA31:PHA33 PQW31:PQW33 QAS31:QAS33 QKO31:QKO33 QUK31:QUK33 REG31:REG33 ROC31:ROC33 RXY31:RXY33 SHU31:SHU33 SRQ31:SRQ33 TBM31:TBM33 TLI31:TLI33 TVE31:TVE33 UFA31:UFA33 UOW31:UOW33 UYS31:UYS33 VIO31:VIO33 VSK31:VSK33 WCG31:WCG33 WMC31:WMC33 WVY31:WVY33 Q35:Q49 JM35:JM49 TI35:TI49 ADE35:ADE49 ANA35:ANA49 AWW35:AWW49 BGS35:BGS49 BQO35:BQO49 CAK35:CAK49 CKG35:CKG49 CUC35:CUC49 DDY35:DDY49 DNU35:DNU49 DXQ35:DXQ49 EHM35:EHM49 ERI35:ERI49 FBE35:FBE49 FLA35:FLA49 FUW35:FUW49 GES35:GES49 GOO35:GOO49 GYK35:GYK49 HIG35:HIG49 HSC35:HSC49 IBY35:IBY49 ILU35:ILU49 IVQ35:IVQ49 JFM35:JFM49 JPI35:JPI49 JZE35:JZE49 KJA35:KJA49 KSW35:KSW49 LCS35:LCS49 LMO35:LMO49 LWK35:LWK49 MGG35:MGG49 MQC35:MQC49 MZY35:MZY49 NJU35:NJU49 NTQ35:NTQ49 ODM35:ODM49 ONI35:ONI49 OXE35:OXE49 PHA35:PHA49 PQW35:PQW49 QAS35:QAS49 QKO35:QKO49 QUK35:QUK49 REG35:REG49 ROC35:ROC49 RXY35:RXY49 SHU35:SHU49 SRQ35:SRQ49 TBM35:TBM49 TLI35:TLI49 TVE35:TVE49 UFA35:UFA49 UOW35:UOW49 UYS35:UYS49 VIO35:VIO49 VSK35:VSK49 WCG35:WCG49 WMC35:WMC49 WVY35:WVY49 Q51:Q63 JM51:JM63 TI51:TI63 ADE51:ADE63 ANA51:ANA63 AWW51:AWW63 BGS51:BGS63 BQO51:BQO63 CAK51:CAK63 CKG51:CKG63 CUC51:CUC63 DDY51:DDY63 DNU51:DNU63 DXQ51:DXQ63 EHM51:EHM63 ERI51:ERI63 FBE51:FBE63 FLA51:FLA63 FUW51:FUW63 GES51:GES63 GOO51:GOO63 GYK51:GYK63 HIG51:HIG63 HSC51:HSC63 IBY51:IBY63 ILU51:ILU63 IVQ51:IVQ63 JFM51:JFM63 JPI51:JPI63 JZE51:JZE63 KJA51:KJA63 KSW51:KSW63 LCS51:LCS63 LMO51:LMO63 LWK51:LWK63 MGG51:MGG63 MQC51:MQC63 MZY51:MZY63 NJU51:NJU63 NTQ51:NTQ63 ODM51:ODM63 ONI51:ONI63 OXE51:OXE63 PHA51:PHA63 PQW51:PQW63 QAS51:QAS63 QKO51:QKO63 QUK51:QUK63 REG51:REG63 ROC51:ROC63 RXY51:RXY63 SHU51:SHU63 SRQ51:SRQ63 TBM51:TBM63 TLI51:TLI63 TVE51:TVE63 UFA51:UFA63 UOW51:UOW63 UYS51:UYS63 VIO51:VIO63 VSK51:VSK63 WCG51:WCG63 WMC51:WMC63 WVY51:WVY63 Q2:Q29 JM2:JM29 TI2:TI29 ADE2:ADE29 ANA2:ANA29 AWW2:AWW29 BGS2:BGS29 BQO2:BQO29 CAK2:CAK29 CKG2:CKG29 CUC2:CUC29 DDY2:DDY29 DNU2:DNU29 DXQ2:DXQ29 EHM2:EHM29 ERI2:ERI29 FBE2:FBE29 FLA2:FLA29 FUW2:FUW29 GES2:GES29 GOO2:GOO29 GYK2:GYK29 HIG2:HIG29 HSC2:HSC29 IBY2:IBY29 ILU2:ILU29 IVQ2:IVQ29 JFM2:JFM29 JPI2:JPI29 JZE2:JZE29 KJA2:KJA29 KSW2:KSW29 LCS2:LCS29 LMO2:LMO29 LWK2:LWK29 MGG2:MGG29 MQC2:MQC29 MZY2:MZY29 NJU2:NJU29 NTQ2:NTQ29 ODM2:ODM29 ONI2:ONI29 OXE2:OXE29 PHA2:PHA29 PQW2:PQW29 QAS2:QAS29 QKO2:QKO29 QUK2:QUK29 REG2:REG29 ROC2:ROC29 RXY2:RXY29 SHU2:SHU29 SRQ2:SRQ29 TBM2:TBM29 TLI2:TLI29 TVE2:TVE29 UFA2:UFA29 UOW2:UOW29 UYS2:UYS29 VIO2:VIO29 VSK2:VSK29 WCG2:WCG29 WMC2:WMC29 WVY2:WVY29 JM65:JM71 TI65:TI71 ADE65:ADE71 ANA65:ANA71 AWW65:AWW71 BGS65:BGS71 BQO65:BQO71 CAK65:CAK71 CKG65:CKG71 CUC65:CUC71 DDY65:DDY71 DNU65:DNU71 DXQ65:DXQ71 EHM65:EHM71 ERI65:ERI71 FBE65:FBE71 FLA65:FLA71 FUW65:FUW71 GES65:GES71 GOO65:GOO71 GYK65:GYK71 HIG65:HIG71 HSC65:HSC71 IBY65:IBY71 ILU65:ILU71 IVQ65:IVQ71 JFM65:JFM71 JPI65:JPI71 JZE65:JZE71 KJA65:KJA71 KSW65:KSW71 LCS65:LCS71 LMO65:LMO71 LWK65:LWK71 MGG65:MGG71 MQC65:MQC71 MZY65:MZY71 NJU65:NJU71 NTQ65:NTQ71 ODM65:ODM71 ONI65:ONI71 OXE65:OXE71 PHA65:PHA71 PQW65:PQW71 QAS65:QAS71 QKO65:QKO71 QUK65:QUK71 REG65:REG71 ROC65:ROC71 RXY65:RXY71 SHU65:SHU71 SRQ65:SRQ71 TBM65:TBM71 TLI65:TLI71 TVE65:TVE71 UFA65:UFA71 UOW65:UOW71 UYS65:UYS71 VIO65:VIO71 VSK65:VSK71 WCG65:WCG71 WMC65:WMC71 WVY65:WVY71 Q136:Q177 R178 Q179:Q212 Q295:Q396 Q398:Q428 Q430:Q433 Q435:Q452 Q459:Q474 Q454:Q457 Q476:Q481 Q484:Q512 Q514:Q538" xr:uid="{823C8A4D-7A03-4F98-84EB-04DF19442282}"/>
    <dataValidation type="list" allowBlank="1" showInputMessage="1" showErrorMessage="1" sqref="F107" xr:uid="{00000000-0002-0000-0100-000013000000}">
      <formula1>"创新训练项目,创业训练项目,创业实践项目"</formula1>
    </dataValidation>
    <dataValidation type="list" allowBlank="1" showInputMessage="1" showErrorMessage="1" sqref="G107" xr:uid="{00000000-0002-0000-0100-000014000000}">
      <formula1>"一年期,两年期"</formula1>
    </dataValidation>
    <dataValidation type="list" allowBlank="1" showInputMessage="1" showErrorMessage="1" errorTitle="项目级别输入有误！" error="项目级别名称有误，请重新输入！" promptTitle="项目级别" prompt="国家级,市级,校级" sqref="D67:D71 IT67:IT71 SP67:SP71 ACL67:ACL71 AMH67:AMH71 AWD67:AWD71 BFZ67:BFZ71 BPV67:BPV71 BZR67:BZR71 CJN67:CJN71 CTJ67:CTJ71 DDF67:DDF71 DNB67:DNB71 DWX67:DWX71 EGT67:EGT71 EQP67:EQP71 FAL67:FAL71 FKH67:FKH71 FUD67:FUD71 GDZ67:GDZ71 GNV67:GNV71 GXR67:GXR71 HHN67:HHN71 HRJ67:HRJ71 IBF67:IBF71 ILB67:ILB71 IUX67:IUX71 JET67:JET71 JOP67:JOP71 JYL67:JYL71 KIH67:KIH71 KSD67:KSD71 LBZ67:LBZ71 LLV67:LLV71 LVR67:LVR71 MFN67:MFN71 MPJ67:MPJ71 MZF67:MZF71 NJB67:NJB71 NSX67:NSX71 OCT67:OCT71 OMP67:OMP71 OWL67:OWL71 PGH67:PGH71 PQD67:PQD71 PZZ67:PZZ71 QJV67:QJV71 QTR67:QTR71 RDN67:RDN71 RNJ67:RNJ71 RXF67:RXF71 SHB67:SHB71 SQX67:SQX71 TAT67:TAT71 TKP67:TKP71 TUL67:TUL71 UEH67:UEH71 UOD67:UOD71 UXZ67:UXZ71 VHV67:VHV71 VRR67:VRR71 WBN67:WBN71 WLJ67:WLJ71 WVF67:WVF71 D136:D212 I319 N319 D295:D409 D411:D421 D423:D457 D459:D474 D476:D482 D484:D538" xr:uid="{27276EF8-397B-4C9D-BB28-A5E43BB096DD}">
      <formula1>"国家级,市级,校级"</formula1>
    </dataValidation>
    <dataValidation operator="equal" allowBlank="1" showInputMessage="1" showErrorMessage="1" promptTitle="填写项目其他成员信息" prompt="格式如：成员1/2014001,成员2/2014002,成员3/2014003,......_x000a_注意：逗号请用英文状态下的格式填写。" sqref="L31:L33 JF31:JF33 TB31:TB33 ACX31:ACX33 AMT31:AMT33 AWP31:AWP33 BGL31:BGL33 BQH31:BQH33 CAD31:CAD33 CJZ31:CJZ33 CTV31:CTV33 DDR31:DDR33 DNN31:DNN33 DXJ31:DXJ33 EHF31:EHF33 ERB31:ERB33 FAX31:FAX33 FKT31:FKT33 FUP31:FUP33 GEL31:GEL33 GOH31:GOH33 GYD31:GYD33 HHZ31:HHZ33 HRV31:HRV33 IBR31:IBR33 ILN31:ILN33 IVJ31:IVJ33 JFF31:JFF33 JPB31:JPB33 JYX31:JYX33 KIT31:KIT33 KSP31:KSP33 LCL31:LCL33 LMH31:LMH33 LWD31:LWD33 MFZ31:MFZ33 MPV31:MPV33 MZR31:MZR33 NJN31:NJN33 NTJ31:NTJ33 ODF31:ODF33 ONB31:ONB33 OWX31:OWX33 PGT31:PGT33 PQP31:PQP33 QAL31:QAL33 QKH31:QKH33 QUD31:QUD33 RDZ31:RDZ33 RNV31:RNV33 RXR31:RXR33 SHN31:SHN33 SRJ31:SRJ33 TBF31:TBF33 TLB31:TLB33 TUX31:TUX33 UET31:UET33 UOP31:UOP33 UYL31:UYL33 VIH31:VIH33 VSD31:VSD33 WBZ31:WBZ33 WLV31:WLV33 WVR31:WVR33 L2:L12 JF2:JF12 TB2:TB12 ACX2:ACX12 AMT2:AMT12 AWP2:AWP12 BGL2:BGL12 BQH2:BQH12 CAD2:CAD12 CJZ2:CJZ12 CTV2:CTV12 DDR2:DDR12 DNN2:DNN12 DXJ2:DXJ12 EHF2:EHF12 ERB2:ERB12 FAX2:FAX12 FKT2:FKT12 FUP2:FUP12 GEL2:GEL12 GOH2:GOH12 GYD2:GYD12 HHZ2:HHZ12 HRV2:HRV12 IBR2:IBR12 ILN2:ILN12 IVJ2:IVJ12 JFF2:JFF12 JPB2:JPB12 JYX2:JYX12 KIT2:KIT12 KSP2:KSP12 LCL2:LCL12 LMH2:LMH12 LWD2:LWD12 MFZ2:MFZ12 MPV2:MPV12 MZR2:MZR12 NJN2:NJN12 NTJ2:NTJ12 ODF2:ODF12 ONB2:ONB12 OWX2:OWX12 PGT2:PGT12 PQP2:PQP12 QAL2:QAL12 QKH2:QKH12 QUD2:QUD12 RDZ2:RDZ12 RNV2:RNV12 RXR2:RXR12 SHN2:SHN12 SRJ2:SRJ12 TBF2:TBF12 TLB2:TLB12 TUX2:TUX12 UET2:UET12 UOP2:UOP12 UYL2:UYL12 VIH2:VIH12 VSD2:VSD12 WBZ2:WBZ12 WLV2:WLV12 WVR2:WVR12 L35:L50 JF35:JF50 TB35:TB50 ACX35:ACX50 AMT35:AMT50 AWP35:AWP50 BGL35:BGL50 BQH35:BQH50 CAD35:CAD50 CJZ35:CJZ50 CTV35:CTV50 DDR35:DDR50 DNN35:DNN50 DXJ35:DXJ50 EHF35:EHF50 ERB35:ERB50 FAX35:FAX50 FKT35:FKT50 FUP35:FUP50 GEL35:GEL50 GOH35:GOH50 GYD35:GYD50 HHZ35:HHZ50 HRV35:HRV50 IBR35:IBR50 ILN35:ILN50 IVJ35:IVJ50 JFF35:JFF50 JPB35:JPB50 JYX35:JYX50 KIT35:KIT50 KSP35:KSP50 LCL35:LCL50 LMH35:LMH50 LWD35:LWD50 MFZ35:MFZ50 MPV35:MPV50 MZR35:MZR50 NJN35:NJN50 NTJ35:NTJ50 ODF35:ODF50 ONB35:ONB50 OWX35:OWX50 PGT35:PGT50 PQP35:PQP50 QAL35:QAL50 QKH35:QKH50 QUD35:QUD50 RDZ35:RDZ50 RNV35:RNV50 RXR35:RXR50 SHN35:SHN50 SRJ35:SRJ50 TBF35:TBF50 TLB35:TLB50 TUX35:TUX50 UET35:UET50 UOP35:UOP50 UYL35:UYL50 VIH35:VIH50 VSD35:VSD50 WBZ35:WBZ50 WLV35:WLV50 WVR35:WVR50 L52:L63 JF52:JF63 TB52:TB63 ACX52:ACX63 AMT52:AMT63 AWP52:AWP63 BGL52:BGL63 BQH52:BQH63 CAD52:CAD63 CJZ52:CJZ63 CTV52:CTV63 DDR52:DDR63 DNN52:DNN63 DXJ52:DXJ63 EHF52:EHF63 ERB52:ERB63 FAX52:FAX63 FKT52:FKT63 FUP52:FUP63 GEL52:GEL63 GOH52:GOH63 GYD52:GYD63 HHZ52:HHZ63 HRV52:HRV63 IBR52:IBR63 ILN52:ILN63 IVJ52:IVJ63 JFF52:JFF63 JPB52:JPB63 JYX52:JYX63 KIT52:KIT63 KSP52:KSP63 LCL52:LCL63 LMH52:LMH63 LWD52:LWD63 MFZ52:MFZ63 MPV52:MPV63 MZR52:MZR63 NJN52:NJN63 NTJ52:NTJ63 ODF52:ODF63 ONB52:ONB63 OWX52:OWX63 PGT52:PGT63 PQP52:PQP63 QAL52:QAL63 QKH52:QKH63 QUD52:QUD63 RDZ52:RDZ63 RNV52:RNV63 RXR52:RXR63 SHN52:SHN63 SRJ52:SRJ63 TBF52:TBF63 TLB52:TLB63 TUX52:TUX63 UET52:UET63 UOP52:UOP63 UYL52:UYL63 VIH52:VIH63 VSD52:VSD63 WBZ52:WBZ63 WLV52:WLV63 WVR52:WVR63 L14:L29 JF14:JF29 TB14:TB29 ACX14:ACX29 AMT14:AMT29 AWP14:AWP29 BGL14:BGL29 BQH14:BQH29 CAD14:CAD29 CJZ14:CJZ29 CTV14:CTV29 DDR14:DDR29 DNN14:DNN29 DXJ14:DXJ29 EHF14:EHF29 ERB14:ERB29 FAX14:FAX29 FKT14:FKT29 FUP14:FUP29 GEL14:GEL29 GOH14:GOH29 GYD14:GYD29 HHZ14:HHZ29 HRV14:HRV29 IBR14:IBR29 ILN14:ILN29 IVJ14:IVJ29 JFF14:JFF29 JPB14:JPB29 JYX14:JYX29 KIT14:KIT29 KSP14:KSP29 LCL14:LCL29 LMH14:LMH29 LWD14:LWD29 MFZ14:MFZ29 MPV14:MPV29 MZR14:MZR29 NJN14:NJN29 NTJ14:NTJ29 ODF14:ODF29 ONB14:ONB29 OWX14:OWX29 PGT14:PGT29 PQP14:PQP29 QAL14:QAL29 QKH14:QKH29 QUD14:QUD29 RDZ14:RDZ29 RNV14:RNV29 RXR14:RXR29 SHN14:SHN29 SRJ14:SRJ29 TBF14:TBF29 TLB14:TLB29 TUX14:TUX29 UET14:UET29 UOP14:UOP29 UYL14:UYL29 VIH14:VIH29 VSD14:VSD29 WBZ14:WBZ29 WLV14:WLV29 WVR14:WVR29 L65:L71 JF65:JF71 TB65:TB71 ACX65:ACX71 AMT65:AMT71 AWP65:AWP71 BGL65:BGL71 BQH65:BQH71 CAD65:CAD71 CJZ65:CJZ71 CTV65:CTV71 DDR65:DDR71 DNN65:DNN71 DXJ65:DXJ71 EHF65:EHF71 ERB65:ERB71 FAX65:FAX71 FKT65:FKT71 FUP65:FUP71 GEL65:GEL71 GOH65:GOH71 GYD65:GYD71 HHZ65:HHZ71 HRV65:HRV71 IBR65:IBR71 ILN65:ILN71 IVJ65:IVJ71 JFF65:JFF71 JPB65:JPB71 JYX65:JYX71 KIT65:KIT71 KSP65:KSP71 LCL65:LCL71 LMH65:LMH71 LWD65:LWD71 MFZ65:MFZ71 MPV65:MPV71 MZR65:MZR71 NJN65:NJN71 NTJ65:NTJ71 ODF65:ODF71 ONB65:ONB71 OWX65:OWX71 PGT65:PGT71 PQP65:PQP71 QAL65:QAL71 QKH65:QKH71 QUD65:QUD71 RDZ65:RDZ71 RNV65:RNV71 RXR65:RXR71 SHN65:SHN71 SRJ65:SRJ71 TBF65:TBF71 TLB65:TLB71 TUX65:TUX71 UET65:UET71 UOP65:UOP71 UYL65:UYL71 VIH65:VIH71 VSD65:VSD71 WBZ65:WBZ71 WLV65:WLV71 WVR65:WVR71 L136:L138 L140:L155 L295:L311 L313:L316 L318:L326 L329:L333 L335:L340 L342:L343 L346 L348:L351 L353:L396 L398:L428 L430:L431 L433 L435:L439 L459:L474 L452:L457 L476:L479 L481:L482 L484:L512 L533:L538 L515:L531" xr:uid="{68626466-A78A-46AB-8404-9269AFA9AFBA}"/>
    <dataValidation type="list" allowBlank="1" showInputMessage="1" showErrorMessage="1" sqref="D422" xr:uid="{BBAEE622-F195-48D8-B69B-A2367900B12D}">
      <formula1>"国家级,市级,校级,省部级"</formula1>
    </dataValidation>
    <dataValidation type="list" allowBlank="1" showInputMessage="1" showErrorMessage="1" sqref="D410" xr:uid="{BEA0CB70-75B2-48CD-BC70-E3FF18E88BC4}">
      <formula1>"国家级,市级,校级,项目级别"</formula1>
    </dataValidation>
    <dataValidation type="list" allowBlank="1" showInputMessage="1" showErrorMessage="1" sqref="N470:N476" xr:uid="{D642559C-2AEC-4B3D-921E-F900622FBCF4}">
      <formula1>"商船学院,交通运输学院,法学院,经济管理学院,物流工程学院,信息工程学院,海洋科学与工程学院,外国语学院,理学院,马克思主义学院,徐悲鸿艺术学院,体育教学部,基础实验实训中心,上海国际航运研究中心,物流科学与工程研究院,其他部门"</formula1>
    </dataValidation>
    <dataValidation type="list" allowBlank="1" showInputMessage="1" showErrorMessage="1" sqref="K470:K476 B470:B476" xr:uid="{088B0A5F-C631-41E4-9579-E708498CB1B9}">
      <formula1>"商船学院,交通运输学院,法学院,经济管理学院,物流工程学院,信息工程学院,海洋科学与工程学院,外国语学院,理学院,马克思主义学院,徐悲鸿艺术学院,体育教学部,基础实验实训中心,上海国际航运研究中心"</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信息表汇总</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smu-cct</dc:creator>
  <cp:lastModifiedBy>Administrator</cp:lastModifiedBy>
  <dcterms:created xsi:type="dcterms:W3CDTF">2023-04-10T07:45:00Z</dcterms:created>
  <dcterms:modified xsi:type="dcterms:W3CDTF">2023-05-24T07:09:16Z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33D5962F343E4FF48C6F73EDC2856CD1_13</vt:lpwstr>
  </property>
</Properties>
</file>